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2BBB8410-02D7-4468-A08B-5C2B0B48D58E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POJED.REZULT" sheetId="1" r:id="rId1"/>
    <sheet name="EKIPNI - trofej" sheetId="2" r:id="rId2"/>
    <sheet name="Ekipni MK" sheetId="3" r:id="rId3"/>
    <sheet name="Ekipni PIO" sheetId="4" r:id="rId4"/>
    <sheet name="Ekipni LON" sheetId="5" r:id="rId5"/>
  </sheets>
  <definedNames>
    <definedName name="Excel_BuiltIn_Print_Area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L29" i="5" l="1"/>
  <c r="K29" i="5"/>
  <c r="J29" i="5"/>
  <c r="I29" i="5"/>
  <c r="H29" i="5"/>
  <c r="G29" i="5"/>
  <c r="F29" i="5"/>
  <c r="E29" i="5"/>
  <c r="D29" i="5"/>
  <c r="C29" i="5"/>
  <c r="M30" i="5" s="1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9" i="5" s="1"/>
  <c r="I29" i="4"/>
  <c r="H29" i="4"/>
  <c r="G29" i="4"/>
  <c r="F29" i="4"/>
  <c r="E29" i="4"/>
  <c r="D29" i="4"/>
  <c r="C29" i="4"/>
  <c r="J30" i="4" s="1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9" i="4" s="1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X30" i="3" s="1"/>
  <c r="C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29" i="3" s="1"/>
  <c r="X5" i="3"/>
  <c r="X4" i="3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R30" i="2" s="1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29" i="2" s="1"/>
  <c r="S4" i="2"/>
  <c r="J731" i="1"/>
  <c r="H731" i="1"/>
  <c r="J723" i="1"/>
  <c r="H723" i="1"/>
  <c r="J708" i="1"/>
  <c r="H708" i="1"/>
  <c r="J683" i="1"/>
  <c r="H683" i="1"/>
  <c r="J665" i="1"/>
  <c r="H665" i="1"/>
  <c r="H657" i="1"/>
  <c r="J640" i="1"/>
  <c r="H640" i="1"/>
  <c r="H623" i="1"/>
  <c r="H570" i="1"/>
  <c r="H559" i="1"/>
  <c r="H525" i="1"/>
  <c r="J514" i="1"/>
  <c r="H514" i="1"/>
  <c r="H502" i="1"/>
  <c r="H484" i="1"/>
  <c r="H471" i="1"/>
  <c r="H454" i="1"/>
  <c r="J445" i="1"/>
  <c r="H445" i="1"/>
  <c r="J428" i="1"/>
  <c r="H428" i="1"/>
  <c r="J404" i="1"/>
  <c r="H404" i="1"/>
  <c r="J383" i="1"/>
  <c r="H383" i="1"/>
  <c r="J359" i="1"/>
  <c r="H359" i="1"/>
  <c r="J329" i="1"/>
  <c r="I329" i="1"/>
  <c r="H329" i="1"/>
  <c r="H303" i="1"/>
  <c r="J298" i="1"/>
  <c r="H287" i="1"/>
  <c r="H270" i="1"/>
  <c r="H245" i="1"/>
  <c r="H237" i="1"/>
  <c r="H218" i="1"/>
  <c r="H193" i="1"/>
  <c r="H171" i="1"/>
  <c r="H157" i="1"/>
  <c r="H143" i="1"/>
  <c r="H141" i="1"/>
  <c r="H124" i="1"/>
  <c r="J52" i="1"/>
</calcChain>
</file>

<file path=xl/sharedStrings.xml><?xml version="1.0" encoding="utf-8"?>
<sst xmlns="http://schemas.openxmlformats.org/spreadsheetml/2006/main" count="1815" uniqueCount="617">
  <si>
    <t>Kajak kanu regata ,,TROFEJ BEOGRADA 2022 ’’, BEOGRAD</t>
  </si>
  <si>
    <t>Prvo kolo mini kajak lige Srbije 2022</t>
  </si>
  <si>
    <t>Prvo kolo Pionirske lige Srbije 2022</t>
  </si>
  <si>
    <t>Prvo kolo Lige olimpijskih nada Srbije 2022</t>
  </si>
  <si>
    <t>REZULTATI</t>
  </si>
  <si>
    <t>TRKA</t>
  </si>
  <si>
    <t>IZBORNA K-2 500m</t>
  </si>
  <si>
    <t>U23</t>
  </si>
  <si>
    <t>09:50</t>
  </si>
  <si>
    <t>Živković Danilo-Stojkov Miloš</t>
  </si>
  <si>
    <t>Zabrežje-Bečej</t>
  </si>
  <si>
    <t>Ikadinović Miodrag-Ratkov Filip</t>
  </si>
  <si>
    <t>Bečej</t>
  </si>
  <si>
    <t>Stojšić Dimitrije-Dovragović Veljko</t>
  </si>
  <si>
    <t>Val-Zorka</t>
  </si>
  <si>
    <t>Opauski Peter-Pavlov Saša</t>
  </si>
  <si>
    <t>Tisin Cvet-Bratstvo</t>
  </si>
  <si>
    <t>Vojin Rudović - Igor Putnik</t>
  </si>
  <si>
    <t>Vojvodina</t>
  </si>
  <si>
    <t>K-1 1000m</t>
  </si>
  <si>
    <t>Pioniri 2008-2009</t>
  </si>
  <si>
    <t>FINALE</t>
  </si>
  <si>
    <t>10:00</t>
  </si>
  <si>
    <t>bodovi
 trof.</t>
  </si>
  <si>
    <t>bodovi
 PIO</t>
  </si>
  <si>
    <t>Lakićević Petar</t>
  </si>
  <si>
    <t>Zemun</t>
  </si>
  <si>
    <t>9</t>
  </si>
  <si>
    <t>Molnar Mateja</t>
  </si>
  <si>
    <t>8</t>
  </si>
  <si>
    <t>Čapo Vladimir</t>
  </si>
  <si>
    <t xml:space="preserve">Dunav </t>
  </si>
  <si>
    <t>Bezdan</t>
  </si>
  <si>
    <t>7</t>
  </si>
  <si>
    <t>Cvijanović Marko</t>
  </si>
  <si>
    <t>Liman</t>
  </si>
  <si>
    <t>Novi Sad</t>
  </si>
  <si>
    <t>6</t>
  </si>
  <si>
    <t>Perović Vuk</t>
  </si>
  <si>
    <t>5</t>
  </si>
  <si>
    <t>Ćurković Mihajlo</t>
  </si>
  <si>
    <t>Tarket</t>
  </si>
  <si>
    <t>B. Palanka</t>
  </si>
  <si>
    <t>4</t>
  </si>
  <si>
    <t>Vukašinović Mateja</t>
  </si>
  <si>
    <t>Zorka</t>
  </si>
  <si>
    <t>Šabac</t>
  </si>
  <si>
    <t>3</t>
  </si>
  <si>
    <t>Ramljanski Radovan</t>
  </si>
  <si>
    <t>Begej</t>
  </si>
  <si>
    <t>Zrenjanin</t>
  </si>
  <si>
    <t>2</t>
  </si>
  <si>
    <t>Rnić Mihajlo</t>
  </si>
  <si>
    <t>1</t>
  </si>
  <si>
    <t>Marjanović Andrej</t>
  </si>
  <si>
    <t>AKK</t>
  </si>
  <si>
    <t>Beograd</t>
  </si>
  <si>
    <t>Pantić Strahinja</t>
  </si>
  <si>
    <t>Cvijanović Luka</t>
  </si>
  <si>
    <t>Aranjoš Andor</t>
  </si>
  <si>
    <t>Zlatkov Dimitrije</t>
  </si>
  <si>
    <t>Zabrežje</t>
  </si>
  <si>
    <t>Stojanović Vuk</t>
  </si>
  <si>
    <t>F. Višnjić</t>
  </si>
  <si>
    <t>Višnjićevo</t>
  </si>
  <si>
    <t>Vlatković Nemanja</t>
  </si>
  <si>
    <t>Mihajlović Mihajlo</t>
  </si>
  <si>
    <t>Farkaš Armin</t>
  </si>
  <si>
    <t>Tisin Cvet</t>
  </si>
  <si>
    <t>Senta</t>
  </si>
  <si>
    <t>Radić Stefan</t>
  </si>
  <si>
    <t>Kartalović Uroš</t>
  </si>
  <si>
    <t>Duvnjak Nemanja</t>
  </si>
  <si>
    <t>Elit</t>
  </si>
  <si>
    <t>Špinjo Vukašin</t>
  </si>
  <si>
    <t>Milan Beronja</t>
  </si>
  <si>
    <t>Stari Dunav</t>
  </si>
  <si>
    <t>Sremski Karlovci</t>
  </si>
  <si>
    <t>Kostić Marko</t>
  </si>
  <si>
    <t>Zmaj</t>
  </si>
  <si>
    <t>Satler Aleksa</t>
  </si>
  <si>
    <t>BSK</t>
  </si>
  <si>
    <t>Borča</t>
  </si>
  <si>
    <t>Leščuk Sergej</t>
  </si>
  <si>
    <t>Val</t>
  </si>
  <si>
    <t>SR. Mitrovica</t>
  </si>
  <si>
    <t xml:space="preserve">Trninić Ilija </t>
  </si>
  <si>
    <t>KKMNKB</t>
  </si>
  <si>
    <t>Pokrajac Đorđe</t>
  </si>
  <si>
    <t>Radovanović Ilija</t>
  </si>
  <si>
    <t>Obilić</t>
  </si>
  <si>
    <t>Novi Kneževac</t>
  </si>
  <si>
    <t xml:space="preserve"> Romer Marko</t>
  </si>
  <si>
    <t>Sombor</t>
  </si>
  <si>
    <t>Bogosavljević Bogdan</t>
  </si>
  <si>
    <t>Marina Progar</t>
  </si>
  <si>
    <t>Progar</t>
  </si>
  <si>
    <t>Dujaković Dimitrije</t>
  </si>
  <si>
    <t xml:space="preserve">Podraščanin Marko </t>
  </si>
  <si>
    <t>prev.</t>
  </si>
  <si>
    <t>Vujičić Vuk</t>
  </si>
  <si>
    <t>K-1 500m</t>
  </si>
  <si>
    <t>kadeti 2006/2007</t>
  </si>
  <si>
    <t>kvalifikacije</t>
  </si>
  <si>
    <t>1. grupa</t>
  </si>
  <si>
    <t>10:10</t>
  </si>
  <si>
    <t>Stojanov Stevan</t>
  </si>
  <si>
    <t>u finale</t>
  </si>
  <si>
    <t>Kovač Adam</t>
  </si>
  <si>
    <t>Bratstvo</t>
  </si>
  <si>
    <t>Kanjiža</t>
  </si>
  <si>
    <t>Popović Mladen</t>
  </si>
  <si>
    <t>Ćurković Miloš</t>
  </si>
  <si>
    <t>Bojanić Stevan</t>
  </si>
  <si>
    <t>Radosavljević Steva</t>
  </si>
  <si>
    <t>Berec Balaž</t>
  </si>
  <si>
    <t>Popović Veljko</t>
  </si>
  <si>
    <t>Granžan Andrej</t>
  </si>
  <si>
    <t xml:space="preserve">Nedeljković Milan </t>
  </si>
  <si>
    <t>Pepelčević Marko</t>
  </si>
  <si>
    <t>Dumanović Vuk Đorđe</t>
  </si>
  <si>
    <t>Tubić Pavle</t>
  </si>
  <si>
    <t>Fajgelj Marko</t>
  </si>
  <si>
    <t>Prvih 10 prolaze u finale, ostali otpadaju.</t>
  </si>
  <si>
    <t>2. grupa</t>
  </si>
  <si>
    <t>10:15</t>
  </si>
  <si>
    <t>Kramer Ognjen</t>
  </si>
  <si>
    <t>Petkovski Aleksandar</t>
  </si>
  <si>
    <t>Kobrehel Tamaš</t>
  </si>
  <si>
    <t>Milanović Lazar</t>
  </si>
  <si>
    <t>Bajilov Sergej</t>
  </si>
  <si>
    <t>Božić Luka</t>
  </si>
  <si>
    <t>Marko Kovačević</t>
  </si>
  <si>
    <t>Panonija</t>
  </si>
  <si>
    <t>Apatin</t>
  </si>
  <si>
    <t>Božidar Savić rez.Radović Uroš</t>
  </si>
  <si>
    <t>Trubajić Stefan</t>
  </si>
  <si>
    <t>Marinković Ognjen</t>
  </si>
  <si>
    <t xml:space="preserve">Šurjan Noa </t>
  </si>
  <si>
    <t>Nedeljković Teodor  rez.Filimonović Vladimir</t>
  </si>
  <si>
    <t>Bajić Mateja</t>
  </si>
  <si>
    <t>MK-4 500m</t>
  </si>
  <si>
    <t>Dečaci 2010/2011</t>
  </si>
  <si>
    <t>10:25</t>
  </si>
  <si>
    <t>bodovi
 MK</t>
  </si>
  <si>
    <t>Štaub Sebastian-Bojić David-Kovačević Vukašin-Kantor Daniel rez.Bezdan Oliver</t>
  </si>
  <si>
    <t>Grubješić Vuk-Mihailo Andrić-Stefan Milanković-Pavlović Lazar</t>
  </si>
  <si>
    <t>Đurić Stefan-Boboš Martin-Radošević Stefan-Vukić Uroš</t>
  </si>
  <si>
    <t>Hallai Viktor - Mesaroš Botond - Feher Deneš- Stričić Srđan rez. Berkeš Mark</t>
  </si>
  <si>
    <t>Stojaković Lazar- Novak Stefan- Tomić Lazar- Zorić Aleksandar</t>
  </si>
  <si>
    <t>Dragosavljević Milan-Bacelj Stefan- Stojisavljević Milutin- Matković Nikola rez.Božin Lazar</t>
  </si>
  <si>
    <t>Vaš Adam-Harmat Adam-Pekla Martin-Rafai David</t>
  </si>
  <si>
    <t>Rudović Maksim-Basarić Maksim-Ačanski Dimitrije-Prkosovački Strahinja rez. Đukić Stefan</t>
  </si>
  <si>
    <t>Đogović Danilo-Lončarski Marko-Popov Luka-Haskić Sergej</t>
  </si>
  <si>
    <t>Aleksa Mišić -Stojićević Miloš - Trnavčević Vuk - Žarko Đupovac  rez Vukašin Nikolić</t>
  </si>
  <si>
    <t>Zlatkov Despot-Janković Vanja-Djurić Nemanja-Blažić Uroš</t>
  </si>
  <si>
    <t>Stanković Ignjat-Hinić Strahinja- Milojević Mihajlo-Dražić Jovan rez. Jovanović Stefan</t>
  </si>
  <si>
    <t>Aleksa Ćurić- Milan Medić-Uroš Petrović-Mihajlo Kukić</t>
  </si>
  <si>
    <t>MK-2 500m</t>
  </si>
  <si>
    <t>Dečaci 2013</t>
  </si>
  <si>
    <t>10:35</t>
  </si>
  <si>
    <t>Beljanski Nikola- Stević Uroš rez.Kecman Mihailo</t>
  </si>
  <si>
    <t>4,5</t>
  </si>
  <si>
    <t>DNS</t>
  </si>
  <si>
    <t>Srećković Srdjan- Cetušić Mihajlo</t>
  </si>
  <si>
    <t>0</t>
  </si>
  <si>
    <t xml:space="preserve">MK-1 1000m </t>
  </si>
  <si>
    <t>Devojčice 2013</t>
  </si>
  <si>
    <t>10:45</t>
  </si>
  <si>
    <t>Kiš Leona</t>
  </si>
  <si>
    <t>Mihajlović Nikolina</t>
  </si>
  <si>
    <t>Bodnar Janka</t>
  </si>
  <si>
    <t>Jadžić Valentina</t>
  </si>
  <si>
    <t>Limić Petra</t>
  </si>
  <si>
    <t>Mrdić Maša</t>
  </si>
  <si>
    <t>Petrović Olga</t>
  </si>
  <si>
    <t>Filipović Emilija</t>
  </si>
  <si>
    <t>Banovci</t>
  </si>
  <si>
    <t>St. Banovci</t>
  </si>
  <si>
    <t>dns</t>
  </si>
  <si>
    <t>Javor Tara</t>
  </si>
  <si>
    <t>Krsmanović Anastasija</t>
  </si>
  <si>
    <t>)</t>
  </si>
  <si>
    <t>Dečaci 2012</t>
  </si>
  <si>
    <t>10:55</t>
  </si>
  <si>
    <t>Apro Mate-Takač Alex</t>
  </si>
  <si>
    <t>Rokvić Teodor- Radovanović Filip</t>
  </si>
  <si>
    <t>Uzelac Nikola-Damjanović Petar</t>
  </si>
  <si>
    <t>Petković Vladimir-Mijajlović Aleksa</t>
  </si>
  <si>
    <t>Stević Nemanja- Bjeloš Strahinja</t>
  </si>
  <si>
    <t>Stojićević Uroš - Koen David</t>
  </si>
  <si>
    <t>Devojčice 2012</t>
  </si>
  <si>
    <t>11:05</t>
  </si>
  <si>
    <t>Milivojević Sofija</t>
  </si>
  <si>
    <t xml:space="preserve">Drina </t>
  </si>
  <si>
    <t>Bajina Bašta</t>
  </si>
  <si>
    <t>Laslo Lejla</t>
  </si>
  <si>
    <t>Stančević Anja</t>
  </si>
  <si>
    <t>Srebro Nina</t>
  </si>
  <si>
    <t>Grbić Bojana</t>
  </si>
  <si>
    <t>Grebenar Milica</t>
  </si>
  <si>
    <t>Cokić Ina</t>
  </si>
  <si>
    <t>Limić Ivana</t>
  </si>
  <si>
    <t>Ana Petrović</t>
  </si>
  <si>
    <t>Zimonja Aleksandra</t>
  </si>
  <si>
    <t>Dečaci 2011</t>
  </si>
  <si>
    <t>11:15</t>
  </si>
  <si>
    <t>Bezdan Oliver-Kantor Daniel</t>
  </si>
  <si>
    <t>Novak Stefan- Stojaković Lazar</t>
  </si>
  <si>
    <t>Ezveđ Šalamon-Ezveđ Artur</t>
  </si>
  <si>
    <t>Bojić David-Kovačević Vukašin</t>
  </si>
  <si>
    <t>Milivojević Nenad- Tomić Lazar</t>
  </si>
  <si>
    <t>Pavlović Lazar - Đorđe Ilić</t>
  </si>
  <si>
    <t>Tulimirović Mihajlo -Blažić Uroš</t>
  </si>
  <si>
    <t>Despot Zlatkov-Djurić Nemanja</t>
  </si>
  <si>
    <t>Stojićević Miloš-Vuk Trnavčević</t>
  </si>
  <si>
    <t>Đukić Stefan-Vučković Jakša</t>
  </si>
  <si>
    <t>Pejović Balša- Kostić Vuk</t>
  </si>
  <si>
    <t>Lončarski Marko-Popov Luka</t>
  </si>
  <si>
    <t>Klinko Viktor-Boboš Martin</t>
  </si>
  <si>
    <t>Bibić Saša -Neckov Oleg</t>
  </si>
  <si>
    <t>Basarić Maksim- Ačanski Dimitrije</t>
  </si>
  <si>
    <t>Devojčice 2011</t>
  </si>
  <si>
    <t>11:25</t>
  </si>
  <si>
    <t>Radaković Nađa</t>
  </si>
  <si>
    <t>Rica Lea</t>
  </si>
  <si>
    <t>Anastasija Kostić</t>
  </si>
  <si>
    <t>Bojić Emina</t>
  </si>
  <si>
    <t>Stojadinović Teodora</t>
  </si>
  <si>
    <t>Milica Bosnić</t>
  </si>
  <si>
    <t xml:space="preserve">Zlatanović Nađa </t>
  </si>
  <si>
    <t>Holo Lara</t>
  </si>
  <si>
    <t>Ignjatović Tara</t>
  </si>
  <si>
    <t>Petrović Nevena</t>
  </si>
  <si>
    <t>Lazić Dunja</t>
  </si>
  <si>
    <t>Đilas Milka</t>
  </si>
  <si>
    <t>Vicković Valentina</t>
  </si>
  <si>
    <t>DQ</t>
  </si>
  <si>
    <t>Mokić  Nina</t>
  </si>
  <si>
    <t>Dečaci 2010</t>
  </si>
  <si>
    <t>11:35</t>
  </si>
  <si>
    <t>Pušica Aleksa-Stanković Ignjat</t>
  </si>
  <si>
    <t>Leščuk Ognjen-Pevac Marko</t>
  </si>
  <si>
    <t>Lakatuš Marko - Đogović Danilo</t>
  </si>
  <si>
    <t>Đinović Lazar-Kaplij Viktor</t>
  </si>
  <si>
    <t>Đurić Stefan - Radošević Stefan</t>
  </si>
  <si>
    <t>Filipović Darjan-Krunić Nikola</t>
  </si>
  <si>
    <t>Pilipović Dušan- Krivošija Ilija</t>
  </si>
  <si>
    <t>Jovanović Stefan-Hinić Strahinja</t>
  </si>
  <si>
    <t>Dmitrić Strahinja-Stevović Petar</t>
  </si>
  <si>
    <t>Harmat Adam-Pekla Martin</t>
  </si>
  <si>
    <t>Nađ Tamaš-Borbelj Čanad</t>
  </si>
  <si>
    <t>Božin Lazar-Dragosavljević Milan</t>
  </si>
  <si>
    <t>Mišić Aleksa-Strahinja Stanojević</t>
  </si>
  <si>
    <t>Srdić Nikola-Kralj Voislav</t>
  </si>
  <si>
    <t>MC-1 1000m</t>
  </si>
  <si>
    <t>Dečaci 2010 i mlađi</t>
  </si>
  <si>
    <t>11:45</t>
  </si>
  <si>
    <t xml:space="preserve">Popović Aleksandar </t>
  </si>
  <si>
    <t>Mrdić Vukašin</t>
  </si>
  <si>
    <t>Krsmanović Andrej</t>
  </si>
  <si>
    <t>devojčice 2010</t>
  </si>
  <si>
    <t>11:55</t>
  </si>
  <si>
    <t>Skajovski Dunja</t>
  </si>
  <si>
    <t>Una Bošnjačić</t>
  </si>
  <si>
    <t>Lukić Una</t>
  </si>
  <si>
    <t>Bjelić Rea</t>
  </si>
  <si>
    <t>Đorđević Tara</t>
  </si>
  <si>
    <t>Bošković Lena</t>
  </si>
  <si>
    <t>Bodor Marija</t>
  </si>
  <si>
    <t>Ilić Tara</t>
  </si>
  <si>
    <t>Jovanović Marta</t>
  </si>
  <si>
    <t xml:space="preserve">Pušica Angelina </t>
  </si>
  <si>
    <t>Babić Nada</t>
  </si>
  <si>
    <t>Kosanović Irina</t>
  </si>
  <si>
    <t>IZBORNA K-2 1000m</t>
  </si>
  <si>
    <t>12:05</t>
  </si>
  <si>
    <t>devojčice 2012/2013</t>
  </si>
  <si>
    <t>12:15</t>
  </si>
  <si>
    <t>Skajovski Lena-Skajovski Mina-Trolić Jovana-Nedeljković Lena</t>
  </si>
  <si>
    <t>Đulai Kata-Bodnar Janka-Remete Čenge-Vaš Tamara</t>
  </si>
  <si>
    <t>Limić Ivana-Limić Petra-Tulimirović Milica-Kuburović Sonja</t>
  </si>
  <si>
    <t xml:space="preserve">C-1 1000m </t>
  </si>
  <si>
    <t>pioniri 2008-2009</t>
  </si>
  <si>
    <t>12:25</t>
  </si>
  <si>
    <t>Rajić Lazar</t>
  </si>
  <si>
    <t>Arsenijević Goran</t>
  </si>
  <si>
    <t xml:space="preserve">Crnčević Boško </t>
  </si>
  <si>
    <t>Kesić Danilo</t>
  </si>
  <si>
    <t>Tomić Pavle</t>
  </si>
  <si>
    <t>Nedić Nikola</t>
  </si>
  <si>
    <t>Damjanović Stefan</t>
  </si>
  <si>
    <t>Dečaci 2012/2013</t>
  </si>
  <si>
    <t>12:35</t>
  </si>
  <si>
    <t>Uzelac Nikola-Petković Vladimir-Mijajlović  Aleksa-Damjanović Petar</t>
  </si>
  <si>
    <t>Radovanović Filip- Radoja Vukašin- Stević Nemanja- Bjeloš Strahinja</t>
  </si>
  <si>
    <t>K-2 500m</t>
  </si>
  <si>
    <t>12:45</t>
  </si>
  <si>
    <t>Perović Vuk-Čapo Vladimir</t>
  </si>
  <si>
    <t>Cvijanović Marko-Cvijanović Luka</t>
  </si>
  <si>
    <t>Lakićević Petar- Radić Stefan</t>
  </si>
  <si>
    <t>Vukašinović Mateja -Pantić Strahinja</t>
  </si>
  <si>
    <t>Kartalović Uroš-Rnić Mihajlo</t>
  </si>
  <si>
    <t>Mihajlović Mihajlo-Marjanović Andrej</t>
  </si>
  <si>
    <t>Ramljanski Radovan-Lalić Aleksa</t>
  </si>
  <si>
    <t>Vlatković Nemanja-Gojgolović Marko</t>
  </si>
  <si>
    <t>Satler Aleksa-Dujaković Dimitrije</t>
  </si>
  <si>
    <t>Ivković Bogdan - Prica Vuk</t>
  </si>
  <si>
    <t>Špinjo Vukašin-Zlatkov Dimitrije</t>
  </si>
  <si>
    <t>Samardžić Ognjen-Pilić Đorđe</t>
  </si>
  <si>
    <t>Pokrajac Đorđe-Kostić Marko</t>
  </si>
  <si>
    <t>Bajagić Veljko- Gačević Žarko</t>
  </si>
  <si>
    <t>Molnar Mateja - Berkeš Mate</t>
  </si>
  <si>
    <t>Rudović Gavrilo-Cvetkov Vladimir</t>
  </si>
  <si>
    <t>Subotić Marko- Zorić Marko</t>
  </si>
  <si>
    <t>Ćurković Mihajlo-Tuckešić Marko</t>
  </si>
  <si>
    <t xml:space="preserve">Trninić Ilija-Podraščanin Marko </t>
  </si>
  <si>
    <t>Blažić Milan - Aranjoš Andor</t>
  </si>
  <si>
    <t>Pionirke 2008-2009</t>
  </si>
  <si>
    <t>12:55</t>
  </si>
  <si>
    <t>Horvat Žofi</t>
  </si>
  <si>
    <t>Mastalović Milica</t>
  </si>
  <si>
    <t>Savić Ivana</t>
  </si>
  <si>
    <t xml:space="preserve">Urtajl Sonja   </t>
  </si>
  <si>
    <t>Sarić Kaja rez. Tara Ilić</t>
  </si>
  <si>
    <t>Vukašinović Andrea</t>
  </si>
  <si>
    <t>Loknar Anja</t>
  </si>
  <si>
    <t>Ikić Maja</t>
  </si>
  <si>
    <t xml:space="preserve">Kovačević Anja </t>
  </si>
  <si>
    <t>Đenadić Sofija</t>
  </si>
  <si>
    <t>Kapelan Lana</t>
  </si>
  <si>
    <t>Popović Mila</t>
  </si>
  <si>
    <t>Jevrosimović Ana</t>
  </si>
  <si>
    <t>Mikeš Emeše</t>
  </si>
  <si>
    <t>Šašić Anastasija</t>
  </si>
  <si>
    <t xml:space="preserve">Đorđević Dunja </t>
  </si>
  <si>
    <t xml:space="preserve">Rajčić Dunja </t>
  </si>
  <si>
    <t xml:space="preserve">Bukvić Nikolina </t>
  </si>
  <si>
    <t xml:space="preserve">Delibašić Sofija </t>
  </si>
  <si>
    <t>Manojlović Milena</t>
  </si>
  <si>
    <t>Novaković Leona</t>
  </si>
  <si>
    <t>Dembicki Jovana</t>
  </si>
  <si>
    <t>13:05</t>
  </si>
  <si>
    <t>bodovi
 LON</t>
  </si>
  <si>
    <t>Božidar Savić</t>
  </si>
  <si>
    <t>juniori 2005</t>
  </si>
  <si>
    <t>13:10</t>
  </si>
  <si>
    <t>Dubaić Lazar</t>
  </si>
  <si>
    <t>Jakovljević Luka</t>
  </si>
  <si>
    <t xml:space="preserve">Kovandžić Stefan </t>
  </si>
  <si>
    <t>Subotić Igor</t>
  </si>
  <si>
    <t xml:space="preserve">Vignjević Stefan </t>
  </si>
  <si>
    <t>Ladocki Adam</t>
  </si>
  <si>
    <t>Kramer Vuk</t>
  </si>
  <si>
    <t>Koledin Lazar</t>
  </si>
  <si>
    <t>Kevago Levente</t>
  </si>
  <si>
    <t>Bukvić Uroš</t>
  </si>
  <si>
    <t xml:space="preserve">Lončar Aleksandar </t>
  </si>
  <si>
    <t>Stanković Relja</t>
  </si>
  <si>
    <t>Argirović Nikola</t>
  </si>
  <si>
    <t>Dukić Miloš</t>
  </si>
  <si>
    <t>Ninković Strahinja</t>
  </si>
  <si>
    <t>Konecki Matej</t>
  </si>
  <si>
    <t>Cvetković Danilo</t>
  </si>
  <si>
    <t>kadetkinje 2006/2007</t>
  </si>
  <si>
    <t>13:15</t>
  </si>
  <si>
    <t xml:space="preserve">Sarić Jana </t>
  </si>
  <si>
    <t>Nađ Lara</t>
  </si>
  <si>
    <t>Kecman Katarina</t>
  </si>
  <si>
    <t xml:space="preserve">Cvijetić Biljana </t>
  </si>
  <si>
    <t>Radovanovic Tanja</t>
  </si>
  <si>
    <t>Našagaćin Slavica</t>
  </si>
  <si>
    <t>Sič Nevena</t>
  </si>
  <si>
    <t>Ladanji Lidia</t>
  </si>
  <si>
    <t>Važić Mila</t>
  </si>
  <si>
    <t>Radoja Jovana</t>
  </si>
  <si>
    <t>Petović Hristina</t>
  </si>
  <si>
    <t>Brajković Lena</t>
  </si>
  <si>
    <t xml:space="preserve">Vitorović Jovana </t>
  </si>
  <si>
    <t>Baković Anđela</t>
  </si>
  <si>
    <t>Tatjana Kalajić</t>
  </si>
  <si>
    <t>Pokrajac Andrijana</t>
  </si>
  <si>
    <t>Argirović Milica</t>
  </si>
  <si>
    <t>Trandafilović Lena</t>
  </si>
  <si>
    <t>juniorke 2005</t>
  </si>
  <si>
    <t>13:20</t>
  </si>
  <si>
    <t>Gere Katalin</t>
  </si>
  <si>
    <t xml:space="preserve">Urtajl Dajana </t>
  </si>
  <si>
    <t>Dobo Petra</t>
  </si>
  <si>
    <t>Paroški Andrea</t>
  </si>
  <si>
    <t>Gojković Jana</t>
  </si>
  <si>
    <t xml:space="preserve">Đorđević Emilija </t>
  </si>
  <si>
    <t xml:space="preserve">Durajlija Teodora </t>
  </si>
  <si>
    <t>devojčice 2013</t>
  </si>
  <si>
    <t>13:25</t>
  </si>
  <si>
    <t>Skajovski Mina-Nedeljkov Lena</t>
  </si>
  <si>
    <t>Tulimirović Milica - Kuburović  Sonja</t>
  </si>
  <si>
    <t>Mrdić Maša -Petrović Olga</t>
  </si>
  <si>
    <t>MK-1 1000m</t>
  </si>
  <si>
    <t>dečaci 2013</t>
  </si>
  <si>
    <t>13:35</t>
  </si>
  <si>
    <t>Beljanski Nikola</t>
  </si>
  <si>
    <t>Aranjoš Andrej</t>
  </si>
  <si>
    <t>Takač Žombor</t>
  </si>
  <si>
    <t>Stević Uroš</t>
  </si>
  <si>
    <t>Kovačić Viktor</t>
  </si>
  <si>
    <t>Todorović Uroš</t>
  </si>
  <si>
    <t>David Štajner</t>
  </si>
  <si>
    <t>Cetušić Mihajlo</t>
  </si>
  <si>
    <t xml:space="preserve">Milošević Aleksej </t>
  </si>
  <si>
    <t>Milenkovski Ilija</t>
  </si>
  <si>
    <t>devojčice 2012</t>
  </si>
  <si>
    <t>13:45</t>
  </si>
  <si>
    <t>Skajovski Lena-Trolić Jovana</t>
  </si>
  <si>
    <t>Laslo Lejla-Đulai Kata</t>
  </si>
  <si>
    <t>Remete Čenge-Vaš Tamara</t>
  </si>
  <si>
    <t>Grbić Bojana-Srebro Nina</t>
  </si>
  <si>
    <t>dečaci 2012</t>
  </si>
  <si>
    <t>13:55</t>
  </si>
  <si>
    <t>Apro Mate</t>
  </si>
  <si>
    <t>Pilić Danilo</t>
  </si>
  <si>
    <t>Rokvić Teodor</t>
  </si>
  <si>
    <t>Popović Uroš</t>
  </si>
  <si>
    <t>Nikola Punoševac</t>
  </si>
  <si>
    <t>Marjanović Vuk</t>
  </si>
  <si>
    <t>Radoja Vukašin</t>
  </si>
  <si>
    <t>Mikeš Bence</t>
  </si>
  <si>
    <t>Stojićević Uroš</t>
  </si>
  <si>
    <t>Takać Alek</t>
  </si>
  <si>
    <t>Šujdović Veljko</t>
  </si>
  <si>
    <t>Strahinja Romer</t>
  </si>
  <si>
    <t>Koen David</t>
  </si>
  <si>
    <t>K-4 500m</t>
  </si>
  <si>
    <t>14:05</t>
  </si>
  <si>
    <t>Molnar Mateja - Blažić Milan - Aranjoš Andor - Berkeš Mate</t>
  </si>
  <si>
    <t>Ćurković Mihajlo-Tuckešić Marko-Subotić Marko-Vujičić Vuk</t>
  </si>
  <si>
    <t>Ramljanski Radovan-Lalić Aleksa-Vlatković Nemanja-Gojgolović Marko</t>
  </si>
  <si>
    <t>Lakićević Petar-Radić Stefan-Bajagić Veljko-Gačević Žarko</t>
  </si>
  <si>
    <t>Kartalović Uroš-Rudović Gavrilo-Putnik Nikola-Rnić Mihajlo</t>
  </si>
  <si>
    <t>Vukašinović Mateja-Pantić Strahinja-Ivković Bogdan-Prica Vuk rez Tufegdžić Dušan</t>
  </si>
  <si>
    <t>Jakovljević Đorđije- Gugleta Dimitrije- Železnjak Ivan- Matković Marko</t>
  </si>
  <si>
    <t>devojčice 2011</t>
  </si>
  <si>
    <t>14:15</t>
  </si>
  <si>
    <t>Lazić Dunja - Petrović Nevena</t>
  </si>
  <si>
    <t>Ivanković Marija- Vještica Vanja</t>
  </si>
  <si>
    <t>Radaković Nađa-Ignjatović Tara</t>
  </si>
  <si>
    <t>Đilas Milka- Knežević Sofija</t>
  </si>
  <si>
    <t>Bognar Kata-Bičkei Sofi</t>
  </si>
  <si>
    <t>Mićić Ela - Stojićević Lena</t>
  </si>
  <si>
    <t>Olah Kiara-Olah Norina</t>
  </si>
  <si>
    <t>dečaci 2011</t>
  </si>
  <si>
    <t>14:25</t>
  </si>
  <si>
    <t>Bezdan Oliver</t>
  </si>
  <si>
    <t xml:space="preserve">Tulimirović Mihajlo </t>
  </si>
  <si>
    <t>Mihailo Andrić</t>
  </si>
  <si>
    <t>Milivojević Nenad</t>
  </si>
  <si>
    <t>Ezveđ Šalamon</t>
  </si>
  <si>
    <t>Hallai Viktor</t>
  </si>
  <si>
    <t>Đorđe Ilić</t>
  </si>
  <si>
    <t>Ezveđ Artur</t>
  </si>
  <si>
    <t>Mesaroš Botond</t>
  </si>
  <si>
    <t>Rudović Maksim</t>
  </si>
  <si>
    <t>Stojisavljević Milutin</t>
  </si>
  <si>
    <t>Milan Medić</t>
  </si>
  <si>
    <t>Vedran Bulatović</t>
  </si>
  <si>
    <t>Pejović Balša</t>
  </si>
  <si>
    <t xml:space="preserve">Bibić Saša </t>
  </si>
  <si>
    <t>Šijaković Mihailo</t>
  </si>
  <si>
    <t>Aleksa Ćurić</t>
  </si>
  <si>
    <t>Nikolić Nemanja</t>
  </si>
  <si>
    <t>Klinko Viktor</t>
  </si>
  <si>
    <t>Kostić Vuk</t>
  </si>
  <si>
    <t>Kosanović Nikola</t>
  </si>
  <si>
    <t>Vučković Jakša</t>
  </si>
  <si>
    <t>14:35</t>
  </si>
  <si>
    <t>Kolar Tea-Fica Andrea</t>
  </si>
  <si>
    <t>Skajovski Dunja-Bibić Jovana</t>
  </si>
  <si>
    <t>Pušica Angelina-Bošković Lena</t>
  </si>
  <si>
    <t>Sečei Reka-Bičkei Jazmin</t>
  </si>
  <si>
    <t>Marta Jovanović-Ilić Tara</t>
  </si>
  <si>
    <t>Nikolić Sara - Miljković Milica</t>
  </si>
  <si>
    <t>Bodor Marija-Kosanović Irina</t>
  </si>
  <si>
    <t>dečaci 2010</t>
  </si>
  <si>
    <t>14:45</t>
  </si>
  <si>
    <t>Štaub Sebastian</t>
  </si>
  <si>
    <t>Lakatuš Marko</t>
  </si>
  <si>
    <t>Pušica Aleksa</t>
  </si>
  <si>
    <t>Petrović Julijan</t>
  </si>
  <si>
    <t>Grubješić Vuk</t>
  </si>
  <si>
    <t>Đinović Lazar</t>
  </si>
  <si>
    <t>Leščuk Ognjen</t>
  </si>
  <si>
    <t>Stričić Srđan</t>
  </si>
  <si>
    <t>Milanković Stefan</t>
  </si>
  <si>
    <t>Feher Deneš</t>
  </si>
  <si>
    <t>Krneta Vuk</t>
  </si>
  <si>
    <t>Stevović Petar</t>
  </si>
  <si>
    <t>Jovanović Stefan</t>
  </si>
  <si>
    <t>Zorić Aleksandar</t>
  </si>
  <si>
    <t>Vaš Adam</t>
  </si>
  <si>
    <t>Rafai David</t>
  </si>
  <si>
    <t>Krivošija Ilija</t>
  </si>
  <si>
    <t>Prkosovački Strahinja</t>
  </si>
  <si>
    <t>Alavanja Pavle</t>
  </si>
  <si>
    <t>Borbelj Čanad</t>
  </si>
  <si>
    <t>Kaplij Viktor</t>
  </si>
  <si>
    <t>Haskić Sergej</t>
  </si>
  <si>
    <t>Vukić Uroš</t>
  </si>
  <si>
    <t>Cvetanović Andrija</t>
  </si>
  <si>
    <t>Nađ Tamaš</t>
  </si>
  <si>
    <t>Filipović Darjan</t>
  </si>
  <si>
    <t>Janković Vanja</t>
  </si>
  <si>
    <t>Uroš Petrović</t>
  </si>
  <si>
    <t>Srdić Nikola</t>
  </si>
  <si>
    <t>Krunić Nikola</t>
  </si>
  <si>
    <t>Kralj Voislav</t>
  </si>
  <si>
    <t>14:55</t>
  </si>
  <si>
    <t>Horvat Žofi- Loknar Anja</t>
  </si>
  <si>
    <t xml:space="preserve">Urtajl Sonja-Kovačević Anja </t>
  </si>
  <si>
    <t>Đenadić Sofija -Vukašinović Andrea</t>
  </si>
  <si>
    <t>Sarić Kaja-Ilić Tara</t>
  </si>
  <si>
    <t>Ikić Maja- Rađenović Sara</t>
  </si>
  <si>
    <t>Jevrosimović Ana-Milanović Katarina</t>
  </si>
  <si>
    <t>Šašić Anastasija-Manojlović Milena</t>
  </si>
  <si>
    <t>Delibašić Sofija-Bukvić Nikolina</t>
  </si>
  <si>
    <t xml:space="preserve">Đorđević Dunja-Rajčić Dunja </t>
  </si>
  <si>
    <t>Novaković Leona-Dembicki Jovana</t>
  </si>
  <si>
    <t>Kapelan Lana- Stojisavljević Anđelija</t>
  </si>
  <si>
    <t>Dimitrijević Mina-Đurković Andrea</t>
  </si>
  <si>
    <t>devojčice 2010/2011</t>
  </si>
  <si>
    <t>15:05</t>
  </si>
  <si>
    <t>Rica Lea-Bojić Emina-Kolar Tea-Fica Andrea</t>
  </si>
  <si>
    <t>Una Bošnjačić-Anastasija Kostić-Milica Bosnić-Helena Ivković</t>
  </si>
  <si>
    <t>Vještica Vanja- Ivanković Marija- Stojadinović Teodora- Knežević Sofija</t>
  </si>
  <si>
    <t>Holo Lara-Sečei Reka-Bičkei Jazmin-Apro Ema</t>
  </si>
  <si>
    <t>Sara Nikolić-Miljković Milica-Mićić Ela-Stojićević Lena</t>
  </si>
  <si>
    <t>Olah Kiara-Olah Norina-Bičkei Sofi-Bognar Kata</t>
  </si>
  <si>
    <t>C-1 500m</t>
  </si>
  <si>
    <t>15:15</t>
  </si>
  <si>
    <t>Tovarlaža Miloš</t>
  </si>
  <si>
    <t>Bekrić Marko</t>
  </si>
  <si>
    <t>Jaković Petar</t>
  </si>
  <si>
    <t>Pavlović Jovan</t>
  </si>
  <si>
    <t>15:20</t>
  </si>
  <si>
    <t>Stojanov Stevan- Božić Luka</t>
  </si>
  <si>
    <t>Radosavljević Steva -Petkovski Aleksandar</t>
  </si>
  <si>
    <t>Bajilov Sergej- Ćurković Miloš</t>
  </si>
  <si>
    <t>Popović Mladen-Marinković Ognjen</t>
  </si>
  <si>
    <t>Popović Veljko - Savić Božidar</t>
  </si>
  <si>
    <t>Cvejić Ognjen-Ladocki Čongor</t>
  </si>
  <si>
    <t>Trubajić Stefan-Bojanić Stevan</t>
  </si>
  <si>
    <t>Petrović Jakov - Petrović Lazar</t>
  </si>
  <si>
    <t>Šimon Mikloš-Halas Abel</t>
  </si>
  <si>
    <t>Todorović Relja -Dujaković Sergej</t>
  </si>
  <si>
    <t>Nedeljković Milan-Nedeljković Teodor</t>
  </si>
  <si>
    <t>Petković Lazar-Radović Uroš</t>
  </si>
  <si>
    <t>Kramer Ognjen-Marković Danilo</t>
  </si>
  <si>
    <t>Filimonović Vladimir-Aničić Andrej</t>
  </si>
  <si>
    <t>15:25</t>
  </si>
  <si>
    <t>Trka nije održana.</t>
  </si>
  <si>
    <t>Juniori 2005</t>
  </si>
  <si>
    <t>15:30</t>
  </si>
  <si>
    <t xml:space="preserve">Kovandžić Stefan-Vignjević Stefan </t>
  </si>
  <si>
    <t>Koledin Lazar-Lagundzin Naum</t>
  </si>
  <si>
    <t>Konecki Matej - Dukić Miloš</t>
  </si>
  <si>
    <t>Argirović Nikola-Bukvić Uroš</t>
  </si>
  <si>
    <t>Cvetković Danilo-Stanković Relja</t>
  </si>
  <si>
    <t>Kadetkinje 2006-2007</t>
  </si>
  <si>
    <t>15:35</t>
  </si>
  <si>
    <t>Nađ Lara-Ladanji Lidia</t>
  </si>
  <si>
    <t>Minčić Ivanka - Radovanović  Tanja rez Biljana Cvijetić</t>
  </si>
  <si>
    <t xml:space="preserve">Sarić Jana-Vitorović Jovana </t>
  </si>
  <si>
    <t>Tatjana Kalajić-Važić Mila</t>
  </si>
  <si>
    <t>Radoja Jovana-Sič Nevena rez.Kajtez Anja</t>
  </si>
  <si>
    <t>Duvnjak Adrijana-Rađenović Rada</t>
  </si>
  <si>
    <t>Baković Andjela -Bošković Andrea rez. Brajković Lena</t>
  </si>
  <si>
    <t>Argirović Milica-Pokrajac Andrijana</t>
  </si>
  <si>
    <t>Kecman Katarina-Novković Neda</t>
  </si>
  <si>
    <t>15:40</t>
  </si>
  <si>
    <t>Ikić Maja-Rađenović Sara- Kapelan Lana- Stojisavljević Anđelija</t>
  </si>
  <si>
    <t>Ilić Tara-Milanović Katarina-Sarć Kaja-Jevrosimović Ana</t>
  </si>
  <si>
    <t>Đenadić Sofija-Vukašinović Andrea-Dimitrijević Mina-Baljak Una rez Đurković Andrea</t>
  </si>
  <si>
    <t>Šašić Anastasija-Manojlović Milena-Radić Anja-Cokić Iva</t>
  </si>
  <si>
    <t>Juniorke 2005</t>
  </si>
  <si>
    <t>15:50</t>
  </si>
  <si>
    <t>E K I P N I    PLASMAN TROFEJ BEOGRADA 2022</t>
  </si>
  <si>
    <t>R.B.</t>
  </si>
  <si>
    <t>KLUB</t>
  </si>
  <si>
    <t>ZBIR BODOVA</t>
  </si>
  <si>
    <t>KKK "Tarket" - Bačka Palanka</t>
  </si>
  <si>
    <t>-</t>
  </si>
  <si>
    <t>KKK "Zorka" - Šabac</t>
  </si>
  <si>
    <t>KKK "BSK" – Borča</t>
  </si>
  <si>
    <t>KKK "Dunav" - Bezdan</t>
  </si>
  <si>
    <t>KKMNK "Beograd" - Beograd</t>
  </si>
  <si>
    <t>KKK "Zemun"– Zemun</t>
  </si>
  <si>
    <t>KKK "Filip Višnjić" - Višnjićevo</t>
  </si>
  <si>
    <t>KKK "Bratstvo" - Kanjiža</t>
  </si>
  <si>
    <t>KKK "Zmaj" – Zemun</t>
  </si>
  <si>
    <t>KKK "Vojvodina" - Novi Sad</t>
  </si>
  <si>
    <t>KK "Tisin cvet" - Senta</t>
  </si>
  <si>
    <t>KK "Panonija" - Apatin</t>
  </si>
  <si>
    <t>KKK "Begej" – Begej</t>
  </si>
  <si>
    <t>KKK "Bečej" - Bečej</t>
  </si>
  <si>
    <t>KKK "Liman" - Novi Sad</t>
  </si>
  <si>
    <t>KKK "Zabrežje"  - Zabrežje</t>
  </si>
  <si>
    <t>KKK "Elit" - Bačka Palanka</t>
  </si>
  <si>
    <t>KKK "Val" - Sremska Mitrovica</t>
  </si>
  <si>
    <t>KK "Obilić" - Novi Kneževac</t>
  </si>
  <si>
    <t>Akademski KK - Beograd</t>
  </si>
  <si>
    <t>KKK "Marina-Progar" – Progar</t>
  </si>
  <si>
    <t>SKKU "Stari Dunav" Sremski Karlovci</t>
  </si>
  <si>
    <t>KK "Drina" - Bajina Bašta</t>
  </si>
  <si>
    <t>KKK "Sombor" - Sombor</t>
  </si>
  <si>
    <t>VKK "Banovci" - Stari Banovci</t>
  </si>
  <si>
    <t>I KOLO:  E K I P N I    PLASMAN MINI KAJAK (MLAĐI PIONIRI 2010-2013)</t>
  </si>
  <si>
    <t>I KOLO:   E K I P N I    PLASMAN PIONIRI</t>
  </si>
  <si>
    <t>I KOLO:   EKIPNI PLASMAN LIGA OLIMPIJSKIH NADA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</si>
</sst>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35">
    <font>
      <sz val="11"/>
      <color rgb="FF000000"/>
      <name val="Calibri"/>
    </font>
    <font>
      <b/>
      <sz val="11"/>
      <name val="Arial"/>
    </font>
    <font>
      <b/>
      <i/>
      <sz val="16"/>
      <name val="Arial"/>
    </font>
    <font>
      <b/>
      <sz val="14"/>
      <name val="Arial"/>
    </font>
    <font>
      <sz val="14"/>
      <color rgb="FF000000"/>
      <name val="Calibri"/>
    </font>
    <font>
      <b/>
      <sz val="12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8"/>
      <name val="Arial"/>
    </font>
    <font>
      <b/>
      <sz val="18"/>
      <color rgb="FF000000"/>
      <name val="Calibri"/>
    </font>
    <font>
      <sz val="18"/>
      <color rgb="FF000000"/>
      <name val="Calibri"/>
    </font>
    <font>
      <sz val="14"/>
      <color rgb="FF000000"/>
      <name val="Arial"/>
    </font>
    <font>
      <sz val="11"/>
      <name val="Arial"/>
    </font>
    <font>
      <sz val="14"/>
      <name val="Arial"/>
    </font>
    <font>
      <sz val="16"/>
      <name val="Calibri"/>
    </font>
    <font>
      <sz val="16"/>
      <color rgb="FF000000"/>
      <name val="Calibri"/>
    </font>
    <font>
      <sz val="12"/>
      <name val="Calibri"/>
    </font>
    <font>
      <sz val="16"/>
      <name val="Arial"/>
    </font>
    <font>
      <sz val="18"/>
      <name val="Calibri"/>
    </font>
    <font>
      <b/>
      <sz val="12"/>
      <name val="Arial"/>
    </font>
    <font>
      <sz val="18"/>
      <name val="Arial"/>
    </font>
    <font>
      <b/>
      <sz val="16"/>
      <name val="Arial"/>
    </font>
    <font>
      <b/>
      <sz val="18"/>
      <name val="Calibri"/>
    </font>
    <font>
      <sz val="18"/>
      <color rgb="FF000000"/>
      <name val="Arial"/>
    </font>
    <font>
      <sz val="14"/>
      <name val="Calibri"/>
    </font>
    <font>
      <sz val="11"/>
      <name val="Calibri"/>
    </font>
    <font>
      <sz val="12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i/>
      <u/>
      <sz val="12"/>
      <color rgb="FF000000"/>
      <name val="Arial"/>
    </font>
    <font>
      <b/>
      <i/>
      <sz val="12"/>
      <name val="Arial"/>
    </font>
    <font>
      <b/>
      <i/>
      <sz val="14"/>
      <color rgb="FFFFFFFF"/>
      <name val="Arial"/>
    </font>
    <font>
      <sz val="16"/>
      <color rgb="FF000000"/>
      <name val="Arial"/>
    </font>
    <font>
      <sz val="16"/>
      <name val="Times New Roman"/>
    </font>
    <font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9999FF"/>
        <bgColor rgb="FF9999FF"/>
      </patternFill>
    </fill>
  </fills>
  <borders count="1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808080"/>
      </left>
      <right style="hair">
        <color rgb="FF808080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0" fillId="0" borderId="7" xfId="0" applyFont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wrapText="1"/>
    </xf>
    <xf numFmtId="0" fontId="20" fillId="0" borderId="0" xfId="0" applyFont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65" fontId="8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0" xfId="0" applyFont="1" applyBorder="1"/>
    <xf numFmtId="0" fontId="1" fillId="2" borderId="4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27" fillId="0" borderId="0" xfId="0" applyFont="1"/>
    <xf numFmtId="0" fontId="28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1" fontId="31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left"/>
    </xf>
    <xf numFmtId="165" fontId="26" fillId="0" borderId="1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26" fillId="0" borderId="15" xfId="0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34" fillId="0" borderId="16" xfId="0" applyFont="1" applyBorder="1" applyAlignment="1">
      <alignment horizontal="left"/>
    </xf>
    <xf numFmtId="165" fontId="0" fillId="0" borderId="0" xfId="0" applyNumberFormat="1" applyFont="1"/>
    <xf numFmtId="0" fontId="30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7" fillId="0" borderId="15" xfId="0" applyFont="1" applyBorder="1"/>
    <xf numFmtId="165" fontId="26" fillId="0" borderId="17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165" fontId="0" fillId="0" borderId="0" xfId="0" applyNumberFormat="1" applyFont="1" applyAlignment="1">
      <alignment horizontal="center"/>
    </xf>
    <xf numFmtId="0" fontId="0" fillId="0" borderId="0" xfId="0" applyFont="1"/>
    <xf numFmtId="0" fontId="10" fillId="0" borderId="6" xfId="0" applyFont="1" applyBorder="1" applyAlignment="1">
      <alignment horizontal="left" vertical="center" wrapText="1"/>
    </xf>
    <xf numFmtId="0" fontId="25" fillId="0" borderId="7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8" fillId="0" borderId="11" xfId="0" applyFont="1" applyBorder="1" applyAlignment="1">
      <alignment horizontal="center" vertical="center"/>
    </xf>
    <xf numFmtId="0" fontId="25" fillId="0" borderId="11" xfId="0" applyFont="1" applyBorder="1"/>
    <xf numFmtId="0" fontId="29" fillId="2" borderId="12" xfId="0" applyFont="1" applyFill="1" applyBorder="1" applyAlignment="1">
      <alignment horizontal="center" vertical="center"/>
    </xf>
    <xf numFmtId="0" fontId="25" fillId="0" borderId="13" xfId="0" applyFont="1" applyBorder="1"/>
    <xf numFmtId="0" fontId="25" fillId="0" borderId="14" xfId="0" applyFont="1" applyBorder="1"/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8"/>
  <sheetViews>
    <sheetView topLeftCell="A172" workbookViewId="0"/>
  </sheetViews>
  <sheetFormatPr defaultColWidth="14.44140625" defaultRowHeight="15" customHeight="1"/>
  <cols>
    <col min="1" max="1" width="8.33203125" customWidth="1"/>
    <col min="2" max="2" width="7" customWidth="1"/>
    <col min="3" max="3" width="28.5546875" customWidth="1"/>
    <col min="4" max="4" width="49.109375" customWidth="1"/>
    <col min="5" max="5" width="18" customWidth="1"/>
    <col min="6" max="6" width="21" customWidth="1"/>
    <col min="7" max="7" width="3.5546875" customWidth="1"/>
    <col min="8" max="8" width="9.5546875" customWidth="1"/>
    <col min="9" max="9" width="8.6640625" hidden="1" customWidth="1"/>
    <col min="10" max="10" width="10.6640625" customWidth="1"/>
    <col min="11" max="30" width="8.6640625" customWidth="1"/>
  </cols>
  <sheetData>
    <row r="1" spans="1:30" ht="15.75" customHeight="1">
      <c r="A1" s="1"/>
      <c r="B1" s="124" t="s">
        <v>0</v>
      </c>
      <c r="C1" s="125"/>
      <c r="D1" s="125"/>
      <c r="E1" s="125"/>
      <c r="F1" s="125"/>
      <c r="G1" s="125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.75" customHeight="1">
      <c r="B2" s="124" t="s">
        <v>1</v>
      </c>
      <c r="C2" s="125"/>
      <c r="D2" s="125"/>
      <c r="E2" s="125"/>
      <c r="F2" s="125"/>
      <c r="G2" s="125"/>
      <c r="H2" s="5"/>
      <c r="J2" s="6"/>
    </row>
    <row r="3" spans="1:30" ht="15.75" customHeight="1">
      <c r="A3" s="1"/>
      <c r="B3" s="124" t="s">
        <v>2</v>
      </c>
      <c r="C3" s="125"/>
      <c r="D3" s="125"/>
      <c r="E3" s="125"/>
      <c r="F3" s="125"/>
      <c r="G3" s="125"/>
      <c r="H3" s="5"/>
      <c r="J3" s="6"/>
    </row>
    <row r="4" spans="1:30" ht="15.75" customHeight="1">
      <c r="A4" s="1"/>
      <c r="B4" s="124" t="s">
        <v>3</v>
      </c>
      <c r="C4" s="125"/>
      <c r="D4" s="125"/>
      <c r="E4" s="125"/>
      <c r="F4" s="125"/>
      <c r="G4" s="125"/>
      <c r="H4" s="5"/>
      <c r="J4" s="6"/>
    </row>
    <row r="5" spans="1:30" ht="15.75" customHeight="1">
      <c r="A5" s="1"/>
      <c r="B5" s="2"/>
      <c r="C5" s="7"/>
      <c r="D5" s="7"/>
      <c r="E5" s="7"/>
      <c r="F5" s="7"/>
      <c r="G5" s="7"/>
      <c r="H5" s="5"/>
      <c r="J5" s="6"/>
    </row>
    <row r="6" spans="1:30" ht="15.75" customHeight="1">
      <c r="A6" s="1"/>
      <c r="B6" s="8"/>
      <c r="C6" s="8"/>
      <c r="D6" s="9" t="s">
        <v>4</v>
      </c>
      <c r="E6" s="7"/>
      <c r="F6" s="7"/>
      <c r="G6" s="5"/>
      <c r="H6" s="5"/>
    </row>
    <row r="7" spans="1:30" ht="15.75" customHeight="1">
      <c r="A7" s="1"/>
      <c r="B7" s="8"/>
      <c r="C7" s="8"/>
      <c r="D7" s="9"/>
      <c r="E7" s="7"/>
      <c r="F7" s="7"/>
      <c r="G7" s="5"/>
      <c r="H7" s="5"/>
    </row>
    <row r="8" spans="1:30" ht="15.75" customHeight="1">
      <c r="A8" s="10">
        <v>0</v>
      </c>
      <c r="B8" s="11" t="s">
        <v>5</v>
      </c>
      <c r="C8" s="12" t="s">
        <v>6</v>
      </c>
      <c r="D8" s="12" t="s">
        <v>7</v>
      </c>
      <c r="E8" s="12"/>
      <c r="F8" s="12"/>
      <c r="G8" s="13"/>
      <c r="H8" s="14" t="s">
        <v>8</v>
      </c>
      <c r="J8" s="6"/>
    </row>
    <row r="9" spans="1:30" ht="15.75" customHeight="1">
      <c r="A9" s="1"/>
      <c r="B9" s="8"/>
      <c r="C9" s="8"/>
      <c r="D9" s="9"/>
      <c r="E9" s="7"/>
      <c r="F9" s="7"/>
      <c r="G9" s="5"/>
      <c r="H9" s="5"/>
    </row>
    <row r="10" spans="1:30" ht="15.75" customHeight="1">
      <c r="A10" s="15">
        <v>1</v>
      </c>
      <c r="B10" s="15">
        <v>4</v>
      </c>
      <c r="C10" s="16" t="s">
        <v>9</v>
      </c>
      <c r="D10" s="17"/>
      <c r="E10" s="18" t="s">
        <v>10</v>
      </c>
      <c r="F10" s="7"/>
      <c r="G10" s="5"/>
      <c r="H10" s="5"/>
    </row>
    <row r="11" spans="1:30" ht="15.75" customHeight="1">
      <c r="A11" s="15">
        <v>2</v>
      </c>
      <c r="B11" s="15">
        <v>5</v>
      </c>
      <c r="C11" s="16" t="s">
        <v>11</v>
      </c>
      <c r="D11" s="17"/>
      <c r="E11" s="18" t="s">
        <v>12</v>
      </c>
      <c r="F11" s="7"/>
      <c r="G11" s="5"/>
      <c r="H11" s="5"/>
    </row>
    <row r="12" spans="1:30" ht="15.75" customHeight="1">
      <c r="A12" s="15">
        <v>3</v>
      </c>
      <c r="B12" s="15">
        <v>3</v>
      </c>
      <c r="C12" s="16" t="s">
        <v>13</v>
      </c>
      <c r="D12" s="17"/>
      <c r="E12" s="18" t="s">
        <v>14</v>
      </c>
      <c r="F12" s="7"/>
      <c r="G12" s="5"/>
      <c r="H12" s="5"/>
    </row>
    <row r="13" spans="1:30" ht="15.75" customHeight="1">
      <c r="A13" s="15">
        <v>4</v>
      </c>
      <c r="B13" s="15">
        <v>2</v>
      </c>
      <c r="C13" s="16" t="s">
        <v>15</v>
      </c>
      <c r="D13" s="9"/>
      <c r="E13" s="18" t="s">
        <v>16</v>
      </c>
      <c r="F13" s="7"/>
      <c r="G13" s="5"/>
      <c r="H13" s="5"/>
    </row>
    <row r="14" spans="1:30" ht="15.75" customHeight="1">
      <c r="A14" s="15">
        <v>5</v>
      </c>
      <c r="B14" s="15">
        <v>1</v>
      </c>
      <c r="C14" s="16" t="s">
        <v>17</v>
      </c>
      <c r="D14" s="9"/>
      <c r="E14" s="18" t="s">
        <v>18</v>
      </c>
      <c r="F14" s="7"/>
      <c r="G14" s="5"/>
      <c r="H14" s="5"/>
    </row>
    <row r="15" spans="1:30" ht="15.75" customHeight="1">
      <c r="A15" s="1"/>
      <c r="B15" s="8"/>
      <c r="C15" s="8"/>
      <c r="D15" s="19"/>
      <c r="E15" s="7"/>
      <c r="F15" s="7"/>
      <c r="G15" s="5"/>
      <c r="H15" s="5"/>
    </row>
    <row r="16" spans="1:30" ht="15.75" customHeight="1">
      <c r="A16" s="10">
        <v>1</v>
      </c>
      <c r="B16" s="11" t="s">
        <v>5</v>
      </c>
      <c r="C16" s="12" t="s">
        <v>19</v>
      </c>
      <c r="D16" s="12" t="s">
        <v>20</v>
      </c>
      <c r="E16" s="12"/>
      <c r="F16" s="12" t="s">
        <v>21</v>
      </c>
      <c r="G16" s="13"/>
      <c r="H16" s="14" t="s">
        <v>22</v>
      </c>
      <c r="J16" s="6"/>
    </row>
    <row r="17" spans="1:10" ht="36.75" customHeight="1">
      <c r="A17" s="1"/>
      <c r="B17" s="20"/>
      <c r="C17" s="20"/>
      <c r="D17" s="7"/>
      <c r="E17" s="7"/>
      <c r="F17" s="7"/>
      <c r="G17" s="5"/>
      <c r="H17" s="21" t="s">
        <v>23</v>
      </c>
      <c r="J17" s="21" t="s">
        <v>24</v>
      </c>
    </row>
    <row r="18" spans="1:10" ht="15.75" customHeight="1">
      <c r="A18" s="15">
        <v>1</v>
      </c>
      <c r="B18" s="15">
        <v>26</v>
      </c>
      <c r="C18" s="16" t="s">
        <v>25</v>
      </c>
      <c r="D18" s="16"/>
      <c r="E18" s="18" t="s">
        <v>26</v>
      </c>
      <c r="F18" s="18" t="s">
        <v>26</v>
      </c>
      <c r="G18" s="22"/>
      <c r="H18" s="15" t="s">
        <v>27</v>
      </c>
      <c r="I18" s="15"/>
      <c r="J18" s="15">
        <v>31</v>
      </c>
    </row>
    <row r="19" spans="1:10" ht="15.75" customHeight="1">
      <c r="A19" s="15">
        <v>2</v>
      </c>
      <c r="B19" s="15">
        <v>19</v>
      </c>
      <c r="C19" s="16" t="s">
        <v>28</v>
      </c>
      <c r="D19" s="16"/>
      <c r="E19" s="18" t="s">
        <v>12</v>
      </c>
      <c r="F19" s="18" t="s">
        <v>12</v>
      </c>
      <c r="G19" s="5"/>
      <c r="H19" s="15" t="s">
        <v>29</v>
      </c>
      <c r="I19" s="15"/>
      <c r="J19" s="15">
        <v>29</v>
      </c>
    </row>
    <row r="20" spans="1:10" ht="15.75" customHeight="1">
      <c r="A20" s="15">
        <v>3</v>
      </c>
      <c r="B20" s="15">
        <v>18</v>
      </c>
      <c r="C20" s="16" t="s">
        <v>30</v>
      </c>
      <c r="D20" s="16"/>
      <c r="E20" s="18" t="s">
        <v>31</v>
      </c>
      <c r="F20" s="18" t="s">
        <v>32</v>
      </c>
      <c r="G20" s="22"/>
      <c r="H20" s="15" t="s">
        <v>33</v>
      </c>
      <c r="I20" s="15"/>
      <c r="J20" s="15">
        <v>28</v>
      </c>
    </row>
    <row r="21" spans="1:10" ht="15.75" customHeight="1">
      <c r="A21" s="15">
        <v>4</v>
      </c>
      <c r="B21" s="15">
        <v>6</v>
      </c>
      <c r="C21" s="16" t="s">
        <v>34</v>
      </c>
      <c r="D21" s="16"/>
      <c r="E21" s="23" t="s">
        <v>35</v>
      </c>
      <c r="F21" s="23" t="s">
        <v>36</v>
      </c>
      <c r="G21" s="22"/>
      <c r="H21" s="15" t="s">
        <v>37</v>
      </c>
      <c r="I21" s="15"/>
      <c r="J21" s="15">
        <v>27</v>
      </c>
    </row>
    <row r="22" spans="1:10" ht="15.75" customHeight="1">
      <c r="A22" s="15">
        <v>5</v>
      </c>
      <c r="B22" s="15">
        <v>9</v>
      </c>
      <c r="C22" s="16" t="s">
        <v>38</v>
      </c>
      <c r="D22" s="16"/>
      <c r="E22" s="18" t="s">
        <v>31</v>
      </c>
      <c r="F22" s="18" t="s">
        <v>32</v>
      </c>
      <c r="G22" s="22"/>
      <c r="H22" s="15" t="s">
        <v>39</v>
      </c>
      <c r="I22" s="15"/>
      <c r="J22" s="15">
        <v>26</v>
      </c>
    </row>
    <row r="23" spans="1:10" ht="15.75" customHeight="1">
      <c r="A23" s="15">
        <v>6</v>
      </c>
      <c r="B23" s="15">
        <v>10</v>
      </c>
      <c r="C23" s="16" t="s">
        <v>40</v>
      </c>
      <c r="D23" s="16"/>
      <c r="E23" s="18" t="s">
        <v>41</v>
      </c>
      <c r="F23" s="18" t="s">
        <v>42</v>
      </c>
      <c r="G23" s="22"/>
      <c r="H23" s="15" t="s">
        <v>43</v>
      </c>
      <c r="I23" s="15"/>
      <c r="J23" s="15">
        <v>25</v>
      </c>
    </row>
    <row r="24" spans="1:10" ht="15.75" customHeight="1">
      <c r="A24" s="15">
        <v>7</v>
      </c>
      <c r="B24" s="15">
        <v>29</v>
      </c>
      <c r="C24" s="16" t="s">
        <v>44</v>
      </c>
      <c r="D24" s="16"/>
      <c r="E24" s="18" t="s">
        <v>45</v>
      </c>
      <c r="F24" s="18" t="s">
        <v>46</v>
      </c>
      <c r="G24" s="22"/>
      <c r="H24" s="15" t="s">
        <v>47</v>
      </c>
      <c r="I24" s="15"/>
      <c r="J24" s="15">
        <v>24</v>
      </c>
    </row>
    <row r="25" spans="1:10" ht="15.75" customHeight="1">
      <c r="A25" s="15">
        <v>8</v>
      </c>
      <c r="B25" s="15">
        <v>25</v>
      </c>
      <c r="C25" s="16" t="s">
        <v>48</v>
      </c>
      <c r="D25" s="16"/>
      <c r="E25" s="18" t="s">
        <v>49</v>
      </c>
      <c r="F25" s="18" t="s">
        <v>50</v>
      </c>
      <c r="G25" s="22"/>
      <c r="H25" s="15" t="s">
        <v>51</v>
      </c>
      <c r="I25" s="15"/>
      <c r="J25" s="15">
        <v>23</v>
      </c>
    </row>
    <row r="26" spans="1:10" ht="15.75" customHeight="1">
      <c r="A26" s="15">
        <v>9</v>
      </c>
      <c r="B26" s="15">
        <v>15</v>
      </c>
      <c r="C26" s="16" t="s">
        <v>52</v>
      </c>
      <c r="D26" s="16"/>
      <c r="E26" s="23" t="s">
        <v>18</v>
      </c>
      <c r="F26" s="24" t="s">
        <v>36</v>
      </c>
      <c r="G26" s="22"/>
      <c r="H26" s="15" t="s">
        <v>53</v>
      </c>
      <c r="I26" s="15"/>
      <c r="J26" s="15">
        <v>22</v>
      </c>
    </row>
    <row r="27" spans="1:10" ht="15.75" customHeight="1">
      <c r="A27" s="15">
        <v>10</v>
      </c>
      <c r="B27" s="15">
        <v>13</v>
      </c>
      <c r="C27" s="16" t="s">
        <v>54</v>
      </c>
      <c r="D27" s="16"/>
      <c r="E27" s="18" t="s">
        <v>55</v>
      </c>
      <c r="F27" s="18" t="s">
        <v>56</v>
      </c>
      <c r="G27" s="5"/>
      <c r="H27" s="15"/>
      <c r="I27" s="15"/>
      <c r="J27" s="15">
        <v>21</v>
      </c>
    </row>
    <row r="28" spans="1:10" ht="15.75" customHeight="1">
      <c r="A28" s="15">
        <v>11</v>
      </c>
      <c r="B28" s="15">
        <v>5</v>
      </c>
      <c r="C28" s="16" t="s">
        <v>57</v>
      </c>
      <c r="D28" s="16"/>
      <c r="E28" s="18" t="s">
        <v>45</v>
      </c>
      <c r="F28" s="18" t="s">
        <v>46</v>
      </c>
      <c r="G28" s="22"/>
      <c r="H28" s="15"/>
      <c r="I28" s="15"/>
      <c r="J28" s="15">
        <v>20</v>
      </c>
    </row>
    <row r="29" spans="1:10" ht="15.75" customHeight="1">
      <c r="A29" s="15">
        <v>12</v>
      </c>
      <c r="B29" s="15">
        <v>1</v>
      </c>
      <c r="C29" s="16" t="s">
        <v>58</v>
      </c>
      <c r="D29" s="16"/>
      <c r="E29" s="23" t="s">
        <v>35</v>
      </c>
      <c r="F29" s="23" t="s">
        <v>36</v>
      </c>
      <c r="G29" s="22"/>
      <c r="H29" s="15"/>
      <c r="I29" s="15"/>
      <c r="J29" s="15">
        <v>19</v>
      </c>
    </row>
    <row r="30" spans="1:10" ht="15.75" customHeight="1">
      <c r="A30" s="15">
        <v>13</v>
      </c>
      <c r="B30" s="15">
        <v>4</v>
      </c>
      <c r="C30" s="16" t="s">
        <v>59</v>
      </c>
      <c r="D30" s="16"/>
      <c r="E30" s="18" t="s">
        <v>12</v>
      </c>
      <c r="F30" s="18" t="s">
        <v>12</v>
      </c>
      <c r="G30" s="22"/>
      <c r="H30" s="15"/>
      <c r="I30" s="15"/>
      <c r="J30" s="15">
        <v>18</v>
      </c>
    </row>
    <row r="31" spans="1:10" ht="15.75" customHeight="1">
      <c r="A31" s="15">
        <v>14</v>
      </c>
      <c r="B31" s="15">
        <v>14</v>
      </c>
      <c r="C31" s="16" t="s">
        <v>60</v>
      </c>
      <c r="D31" s="16"/>
      <c r="E31" s="18" t="s">
        <v>61</v>
      </c>
      <c r="F31" s="18" t="s">
        <v>61</v>
      </c>
      <c r="G31" s="22"/>
      <c r="H31" s="15"/>
      <c r="I31" s="15"/>
      <c r="J31" s="15">
        <v>17</v>
      </c>
    </row>
    <row r="32" spans="1:10" ht="15.75" customHeight="1">
      <c r="A32" s="15">
        <v>15</v>
      </c>
      <c r="B32" s="15">
        <v>34</v>
      </c>
      <c r="C32" s="16" t="s">
        <v>62</v>
      </c>
      <c r="D32" s="16"/>
      <c r="E32" s="18" t="s">
        <v>63</v>
      </c>
      <c r="F32" s="18" t="s">
        <v>64</v>
      </c>
      <c r="G32" s="22"/>
      <c r="H32" s="15"/>
      <c r="I32" s="15"/>
      <c r="J32" s="15">
        <v>16</v>
      </c>
    </row>
    <row r="33" spans="1:10" ht="15.75" customHeight="1">
      <c r="A33" s="15">
        <v>16</v>
      </c>
      <c r="B33" s="15">
        <v>2</v>
      </c>
      <c r="C33" s="16" t="s">
        <v>65</v>
      </c>
      <c r="D33" s="16"/>
      <c r="E33" s="18" t="s">
        <v>49</v>
      </c>
      <c r="F33" s="18" t="s">
        <v>50</v>
      </c>
      <c r="G33" s="22"/>
      <c r="H33" s="15"/>
      <c r="I33" s="15"/>
      <c r="J33" s="15">
        <v>15</v>
      </c>
    </row>
    <row r="34" spans="1:10" ht="15.75" customHeight="1">
      <c r="A34" s="15">
        <v>17</v>
      </c>
      <c r="B34" s="15">
        <v>28</v>
      </c>
      <c r="C34" s="16" t="s">
        <v>66</v>
      </c>
      <c r="D34" s="16"/>
      <c r="E34" s="18" t="s">
        <v>55</v>
      </c>
      <c r="F34" s="18" t="s">
        <v>56</v>
      </c>
      <c r="G34" s="5"/>
      <c r="H34" s="15"/>
      <c r="I34" s="15"/>
      <c r="J34" s="15">
        <v>14</v>
      </c>
    </row>
    <row r="35" spans="1:10" ht="15.75" customHeight="1">
      <c r="A35" s="15">
        <v>18</v>
      </c>
      <c r="B35" s="15">
        <v>27</v>
      </c>
      <c r="C35" s="16" t="s">
        <v>67</v>
      </c>
      <c r="D35" s="16"/>
      <c r="E35" s="18" t="s">
        <v>68</v>
      </c>
      <c r="F35" s="18" t="s">
        <v>69</v>
      </c>
      <c r="G35" s="22"/>
      <c r="H35" s="15"/>
      <c r="I35" s="15"/>
      <c r="J35" s="15">
        <v>13</v>
      </c>
    </row>
    <row r="36" spans="1:10" ht="15.75" customHeight="1">
      <c r="A36" s="15">
        <v>19</v>
      </c>
      <c r="B36" s="15">
        <v>12</v>
      </c>
      <c r="C36" s="16" t="s">
        <v>70</v>
      </c>
      <c r="D36" s="16"/>
      <c r="E36" s="18" t="s">
        <v>26</v>
      </c>
      <c r="F36" s="18" t="s">
        <v>26</v>
      </c>
      <c r="G36" s="22"/>
      <c r="H36" s="15"/>
      <c r="I36" s="15"/>
      <c r="J36" s="15">
        <v>12</v>
      </c>
    </row>
    <row r="37" spans="1:10" ht="15.75" customHeight="1">
      <c r="A37" s="15">
        <v>20</v>
      </c>
      <c r="B37" s="15">
        <v>33</v>
      </c>
      <c r="C37" s="16" t="s">
        <v>71</v>
      </c>
      <c r="D37" s="16"/>
      <c r="E37" s="23" t="s">
        <v>18</v>
      </c>
      <c r="F37" s="24" t="s">
        <v>36</v>
      </c>
      <c r="G37" s="22"/>
      <c r="H37" s="15"/>
      <c r="I37" s="15"/>
      <c r="J37" s="15">
        <v>11</v>
      </c>
    </row>
    <row r="38" spans="1:10" ht="15.75" customHeight="1">
      <c r="A38" s="15">
        <v>21</v>
      </c>
      <c r="B38" s="15">
        <v>17</v>
      </c>
      <c r="C38" s="16" t="s">
        <v>72</v>
      </c>
      <c r="D38" s="16"/>
      <c r="E38" s="18" t="s">
        <v>73</v>
      </c>
      <c r="F38" s="18" t="s">
        <v>42</v>
      </c>
      <c r="G38" s="22"/>
      <c r="H38" s="15"/>
      <c r="I38" s="15"/>
      <c r="J38" s="15">
        <v>10</v>
      </c>
    </row>
    <row r="39" spans="1:10" ht="15.75" customHeight="1">
      <c r="A39" s="15">
        <v>22</v>
      </c>
      <c r="B39" s="15">
        <v>32</v>
      </c>
      <c r="C39" s="16" t="s">
        <v>74</v>
      </c>
      <c r="D39" s="16"/>
      <c r="E39" s="18" t="s">
        <v>61</v>
      </c>
      <c r="F39" s="18" t="s">
        <v>61</v>
      </c>
      <c r="G39" s="22"/>
      <c r="H39" s="15"/>
      <c r="I39" s="15"/>
      <c r="J39" s="15">
        <v>9</v>
      </c>
    </row>
    <row r="40" spans="1:10" ht="15.75" customHeight="1">
      <c r="A40" s="15">
        <v>23</v>
      </c>
      <c r="B40" s="15">
        <v>20</v>
      </c>
      <c r="C40" s="16" t="s">
        <v>75</v>
      </c>
      <c r="D40" s="16"/>
      <c r="E40" s="18" t="s">
        <v>76</v>
      </c>
      <c r="F40" s="18" t="s">
        <v>77</v>
      </c>
      <c r="G40" s="22"/>
      <c r="H40" s="15"/>
      <c r="I40" s="15"/>
      <c r="J40" s="15">
        <v>8</v>
      </c>
    </row>
    <row r="41" spans="1:10" ht="15.75" customHeight="1">
      <c r="A41" s="15">
        <v>24</v>
      </c>
      <c r="B41" s="15">
        <v>23</v>
      </c>
      <c r="C41" s="16" t="s">
        <v>78</v>
      </c>
      <c r="D41" s="16"/>
      <c r="E41" s="24" t="s">
        <v>79</v>
      </c>
      <c r="F41" s="24" t="s">
        <v>26</v>
      </c>
      <c r="G41" s="22"/>
      <c r="H41" s="15"/>
      <c r="I41" s="15"/>
      <c r="J41" s="15">
        <v>7</v>
      </c>
    </row>
    <row r="42" spans="1:10" ht="15.75" customHeight="1">
      <c r="A42" s="15">
        <v>25</v>
      </c>
      <c r="B42" s="15">
        <v>11</v>
      </c>
      <c r="C42" s="16" t="s">
        <v>80</v>
      </c>
      <c r="D42" s="16"/>
      <c r="E42" s="18" t="s">
        <v>81</v>
      </c>
      <c r="F42" s="18" t="s">
        <v>82</v>
      </c>
      <c r="G42" s="5"/>
      <c r="H42" s="15"/>
      <c r="I42" s="15"/>
      <c r="J42" s="15">
        <v>6</v>
      </c>
    </row>
    <row r="43" spans="1:10" ht="15.75" customHeight="1">
      <c r="A43" s="15">
        <v>26</v>
      </c>
      <c r="B43" s="15">
        <v>31</v>
      </c>
      <c r="C43" s="16" t="s">
        <v>83</v>
      </c>
      <c r="D43" s="16"/>
      <c r="E43" s="18" t="s">
        <v>84</v>
      </c>
      <c r="F43" s="18" t="s">
        <v>85</v>
      </c>
      <c r="G43" s="22"/>
      <c r="H43" s="15"/>
      <c r="I43" s="15"/>
      <c r="J43" s="15">
        <v>5</v>
      </c>
    </row>
    <row r="44" spans="1:10" ht="15.75" customHeight="1">
      <c r="A44" s="15">
        <v>27</v>
      </c>
      <c r="B44" s="15">
        <v>22</v>
      </c>
      <c r="C44" s="16" t="s">
        <v>86</v>
      </c>
      <c r="D44" s="16"/>
      <c r="E44" s="18" t="s">
        <v>87</v>
      </c>
      <c r="F44" s="18" t="s">
        <v>56</v>
      </c>
      <c r="G44" s="22"/>
      <c r="H44" s="15"/>
      <c r="I44" s="15"/>
      <c r="J44" s="15">
        <v>4</v>
      </c>
    </row>
    <row r="45" spans="1:10" ht="15.75" customHeight="1">
      <c r="A45" s="15">
        <v>28</v>
      </c>
      <c r="B45" s="15">
        <v>16</v>
      </c>
      <c r="C45" s="16" t="s">
        <v>88</v>
      </c>
      <c r="D45" s="16"/>
      <c r="E45" s="24" t="s">
        <v>79</v>
      </c>
      <c r="F45" s="24" t="s">
        <v>26</v>
      </c>
      <c r="G45" s="22"/>
      <c r="H45" s="15"/>
      <c r="I45" s="15"/>
      <c r="J45" s="15">
        <v>3</v>
      </c>
    </row>
    <row r="46" spans="1:10" ht="15.75" customHeight="1">
      <c r="A46" s="15">
        <v>29</v>
      </c>
      <c r="B46" s="15">
        <v>30</v>
      </c>
      <c r="C46" s="16" t="s">
        <v>89</v>
      </c>
      <c r="D46" s="16"/>
      <c r="E46" s="18" t="s">
        <v>90</v>
      </c>
      <c r="F46" s="18" t="s">
        <v>91</v>
      </c>
      <c r="G46" s="22"/>
      <c r="H46" s="15"/>
      <c r="I46" s="15"/>
      <c r="J46" s="15">
        <v>2</v>
      </c>
    </row>
    <row r="47" spans="1:10" ht="15.75" customHeight="1">
      <c r="A47" s="15">
        <v>30</v>
      </c>
      <c r="B47" s="15">
        <v>21</v>
      </c>
      <c r="C47" s="16" t="s">
        <v>92</v>
      </c>
      <c r="D47" s="16"/>
      <c r="E47" s="23" t="s">
        <v>93</v>
      </c>
      <c r="F47" s="23" t="s">
        <v>93</v>
      </c>
      <c r="G47" s="22"/>
      <c r="H47" s="25"/>
      <c r="J47" s="15">
        <v>1</v>
      </c>
    </row>
    <row r="48" spans="1:10" ht="15.75" customHeight="1">
      <c r="A48" s="15">
        <v>31</v>
      </c>
      <c r="B48" s="15">
        <v>7</v>
      </c>
      <c r="C48" s="16" t="s">
        <v>94</v>
      </c>
      <c r="D48" s="16"/>
      <c r="E48" s="18" t="s">
        <v>95</v>
      </c>
      <c r="F48" s="18" t="s">
        <v>96</v>
      </c>
      <c r="G48" s="22"/>
      <c r="H48" s="25"/>
    </row>
    <row r="49" spans="1:10" ht="15.75" customHeight="1">
      <c r="A49" s="15">
        <v>32</v>
      </c>
      <c r="B49" s="15">
        <v>24</v>
      </c>
      <c r="C49" s="16" t="s">
        <v>97</v>
      </c>
      <c r="D49" s="16"/>
      <c r="E49" s="18" t="s">
        <v>81</v>
      </c>
      <c r="F49" s="18" t="s">
        <v>82</v>
      </c>
      <c r="G49" s="22"/>
      <c r="H49" s="25"/>
    </row>
    <row r="50" spans="1:10" ht="15.75" customHeight="1">
      <c r="A50" s="15">
        <v>33</v>
      </c>
      <c r="B50" s="15">
        <v>8</v>
      </c>
      <c r="C50" s="16" t="s">
        <v>98</v>
      </c>
      <c r="D50" s="16"/>
      <c r="E50" s="26" t="s">
        <v>87</v>
      </c>
      <c r="F50" s="26" t="s">
        <v>56</v>
      </c>
      <c r="G50" s="22"/>
      <c r="H50" s="25"/>
    </row>
    <row r="51" spans="1:10" ht="15.75" customHeight="1">
      <c r="A51" s="15" t="s">
        <v>99</v>
      </c>
      <c r="B51" s="15">
        <v>3</v>
      </c>
      <c r="C51" s="16" t="s">
        <v>100</v>
      </c>
      <c r="D51" s="16"/>
      <c r="E51" s="18" t="s">
        <v>41</v>
      </c>
      <c r="F51" s="18" t="s">
        <v>42</v>
      </c>
      <c r="G51" s="22"/>
      <c r="H51" s="5"/>
    </row>
    <row r="52" spans="1:10" ht="15.75" customHeight="1">
      <c r="A52" s="1"/>
      <c r="B52" s="27"/>
      <c r="C52" s="28"/>
      <c r="D52" s="28"/>
      <c r="E52" s="26"/>
      <c r="F52" s="26"/>
      <c r="G52" s="22"/>
      <c r="H52" s="5"/>
      <c r="J52" s="29">
        <f>SUM(J18:J51)</f>
        <v>466</v>
      </c>
    </row>
    <row r="53" spans="1:10" ht="15.75" customHeight="1">
      <c r="A53" s="1"/>
      <c r="B53" s="27"/>
      <c r="C53" s="28"/>
      <c r="D53" s="28"/>
      <c r="E53" s="26"/>
      <c r="F53" s="26"/>
      <c r="G53" s="22"/>
      <c r="H53" s="5"/>
    </row>
    <row r="54" spans="1:10" ht="15.75" customHeight="1">
      <c r="A54" s="1"/>
      <c r="B54" s="27"/>
      <c r="C54" s="30"/>
      <c r="D54" s="28"/>
      <c r="E54" s="26"/>
      <c r="F54" s="26"/>
      <c r="G54" s="22"/>
      <c r="H54" s="25"/>
    </row>
    <row r="55" spans="1:10" ht="15.75" customHeight="1">
      <c r="A55" s="10">
        <v>2</v>
      </c>
      <c r="B55" s="11" t="s">
        <v>5</v>
      </c>
      <c r="C55" s="12" t="s">
        <v>101</v>
      </c>
      <c r="D55" s="12" t="s">
        <v>102</v>
      </c>
      <c r="E55" s="12" t="s">
        <v>103</v>
      </c>
      <c r="F55" s="12" t="s">
        <v>104</v>
      </c>
      <c r="G55" s="13"/>
      <c r="H55" s="14" t="s">
        <v>105</v>
      </c>
    </row>
    <row r="56" spans="1:10" ht="15.75" customHeight="1">
      <c r="A56" s="1"/>
      <c r="B56" s="27"/>
      <c r="C56" s="28"/>
      <c r="D56" s="28"/>
      <c r="E56" s="26"/>
      <c r="F56" s="26"/>
      <c r="G56" s="22"/>
      <c r="H56" s="25"/>
    </row>
    <row r="57" spans="1:10" ht="15.75" customHeight="1">
      <c r="A57" s="15">
        <v>1</v>
      </c>
      <c r="B57" s="15">
        <v>4</v>
      </c>
      <c r="C57" s="16" t="s">
        <v>106</v>
      </c>
      <c r="D57" s="16"/>
      <c r="E57" s="24" t="s">
        <v>79</v>
      </c>
      <c r="F57" s="24" t="s">
        <v>26</v>
      </c>
      <c r="G57" s="22"/>
      <c r="H57" s="25" t="s">
        <v>107</v>
      </c>
    </row>
    <row r="58" spans="1:10" ht="15.75" customHeight="1">
      <c r="A58" s="15">
        <v>2</v>
      </c>
      <c r="B58" s="15">
        <v>7</v>
      </c>
      <c r="C58" s="16" t="s">
        <v>108</v>
      </c>
      <c r="D58" s="16"/>
      <c r="E58" s="26" t="s">
        <v>109</v>
      </c>
      <c r="F58" s="26" t="s">
        <v>110</v>
      </c>
      <c r="G58" s="22"/>
      <c r="H58" s="25" t="s">
        <v>107</v>
      </c>
    </row>
    <row r="59" spans="1:10" ht="15.75" customHeight="1">
      <c r="A59" s="15">
        <v>3</v>
      </c>
      <c r="B59" s="15">
        <v>2</v>
      </c>
      <c r="C59" s="16" t="s">
        <v>111</v>
      </c>
      <c r="D59" s="16"/>
      <c r="E59" s="18" t="s">
        <v>81</v>
      </c>
      <c r="F59" s="18" t="s">
        <v>82</v>
      </c>
      <c r="G59" s="22"/>
      <c r="H59" s="25" t="s">
        <v>107</v>
      </c>
    </row>
    <row r="60" spans="1:10" ht="15.75" customHeight="1">
      <c r="A60" s="15">
        <v>4</v>
      </c>
      <c r="B60" s="15">
        <v>5</v>
      </c>
      <c r="C60" s="16" t="s">
        <v>112</v>
      </c>
      <c r="D60" s="16"/>
      <c r="E60" s="26" t="s">
        <v>41</v>
      </c>
      <c r="F60" s="26" t="s">
        <v>42</v>
      </c>
      <c r="G60" s="22"/>
      <c r="H60" s="25" t="s">
        <v>107</v>
      </c>
    </row>
    <row r="61" spans="1:10" ht="15.75" customHeight="1">
      <c r="A61" s="15">
        <v>5</v>
      </c>
      <c r="B61" s="15">
        <v>13</v>
      </c>
      <c r="C61" s="16" t="s">
        <v>113</v>
      </c>
      <c r="D61" s="16"/>
      <c r="E61" s="18" t="s">
        <v>49</v>
      </c>
      <c r="F61" s="18" t="s">
        <v>50</v>
      </c>
      <c r="G61" s="22"/>
      <c r="H61" s="25" t="s">
        <v>107</v>
      </c>
    </row>
    <row r="62" spans="1:10" ht="15.75" customHeight="1">
      <c r="A62" s="15">
        <v>6</v>
      </c>
      <c r="B62" s="15">
        <v>11</v>
      </c>
      <c r="C62" s="16" t="s">
        <v>114</v>
      </c>
      <c r="D62" s="16"/>
      <c r="E62" s="26" t="s">
        <v>45</v>
      </c>
      <c r="F62" s="26" t="s">
        <v>46</v>
      </c>
      <c r="G62" s="22"/>
      <c r="H62" s="25" t="s">
        <v>107</v>
      </c>
    </row>
    <row r="63" spans="1:10" ht="15.75" customHeight="1">
      <c r="A63" s="15">
        <v>7</v>
      </c>
      <c r="B63" s="15">
        <v>12</v>
      </c>
      <c r="C63" s="16" t="s">
        <v>115</v>
      </c>
      <c r="D63" s="16"/>
      <c r="E63" s="26" t="s">
        <v>68</v>
      </c>
      <c r="F63" s="26" t="s">
        <v>69</v>
      </c>
      <c r="G63" s="22"/>
      <c r="H63" s="25" t="s">
        <v>107</v>
      </c>
    </row>
    <row r="64" spans="1:10" ht="15.75" customHeight="1">
      <c r="A64" s="15">
        <v>8</v>
      </c>
      <c r="B64" s="15">
        <v>3</v>
      </c>
      <c r="C64" s="16" t="s">
        <v>116</v>
      </c>
      <c r="D64" s="16"/>
      <c r="E64" s="23" t="s">
        <v>18</v>
      </c>
      <c r="F64" s="24" t="s">
        <v>36</v>
      </c>
      <c r="G64" s="22"/>
      <c r="H64" s="25" t="s">
        <v>107</v>
      </c>
    </row>
    <row r="65" spans="1:8" ht="15.75" customHeight="1">
      <c r="A65" s="15">
        <v>9</v>
      </c>
      <c r="B65" s="15">
        <v>1</v>
      </c>
      <c r="C65" s="16" t="s">
        <v>117</v>
      </c>
      <c r="D65" s="16"/>
      <c r="E65" s="26" t="s">
        <v>26</v>
      </c>
      <c r="F65" s="26" t="s">
        <v>26</v>
      </c>
      <c r="G65" s="22"/>
      <c r="H65" s="25" t="s">
        <v>107</v>
      </c>
    </row>
    <row r="66" spans="1:8" ht="15.75" customHeight="1">
      <c r="A66" s="15">
        <v>10</v>
      </c>
      <c r="B66" s="15">
        <v>14</v>
      </c>
      <c r="C66" s="16" t="s">
        <v>118</v>
      </c>
      <c r="D66" s="16"/>
      <c r="E66" s="18" t="s">
        <v>87</v>
      </c>
      <c r="F66" s="18" t="s">
        <v>56</v>
      </c>
      <c r="G66" s="22"/>
      <c r="H66" s="25" t="s">
        <v>107</v>
      </c>
    </row>
    <row r="67" spans="1:8" ht="15.75" customHeight="1">
      <c r="A67" s="15">
        <v>11</v>
      </c>
      <c r="B67" s="15">
        <v>6</v>
      </c>
      <c r="C67" s="16" t="s">
        <v>119</v>
      </c>
      <c r="D67" s="16"/>
      <c r="E67" s="18" t="s">
        <v>84</v>
      </c>
      <c r="F67" s="18" t="s">
        <v>85</v>
      </c>
      <c r="G67" s="22"/>
      <c r="H67" s="25"/>
    </row>
    <row r="68" spans="1:8" ht="15.75" customHeight="1">
      <c r="A68" s="15">
        <v>12</v>
      </c>
      <c r="B68" s="15">
        <v>9</v>
      </c>
      <c r="C68" s="16" t="s">
        <v>120</v>
      </c>
      <c r="D68" s="16"/>
      <c r="E68" s="26" t="s">
        <v>95</v>
      </c>
      <c r="F68" s="26" t="s">
        <v>96</v>
      </c>
      <c r="G68" s="22"/>
      <c r="H68" s="25"/>
    </row>
    <row r="69" spans="1:8" ht="15.75" customHeight="1">
      <c r="A69" s="15" t="s">
        <v>99</v>
      </c>
      <c r="B69" s="15">
        <v>8</v>
      </c>
      <c r="C69" s="16" t="s">
        <v>121</v>
      </c>
      <c r="D69" s="16"/>
      <c r="E69" s="18" t="s">
        <v>61</v>
      </c>
      <c r="F69" s="18" t="s">
        <v>61</v>
      </c>
      <c r="G69" s="22"/>
      <c r="H69" s="25"/>
    </row>
    <row r="70" spans="1:8" ht="15.75" customHeight="1">
      <c r="A70" s="15" t="s">
        <v>99</v>
      </c>
      <c r="B70" s="15">
        <v>10</v>
      </c>
      <c r="C70" s="16" t="s">
        <v>122</v>
      </c>
      <c r="D70" s="16"/>
      <c r="E70" s="23" t="s">
        <v>35</v>
      </c>
      <c r="F70" s="23" t="s">
        <v>36</v>
      </c>
      <c r="G70" s="22"/>
      <c r="H70" s="25"/>
    </row>
    <row r="71" spans="1:8" ht="15.75" customHeight="1">
      <c r="A71" s="1"/>
      <c r="B71" s="27"/>
      <c r="C71" s="28"/>
      <c r="D71" s="28"/>
      <c r="E71" s="31"/>
      <c r="F71" s="31"/>
      <c r="G71" s="22"/>
      <c r="H71" s="25"/>
    </row>
    <row r="72" spans="1:8" ht="15.75" customHeight="1">
      <c r="A72" s="1"/>
      <c r="B72" s="27"/>
      <c r="C72" s="28" t="s">
        <v>123</v>
      </c>
      <c r="D72" s="28"/>
      <c r="E72" s="31"/>
      <c r="F72" s="31"/>
      <c r="G72" s="22"/>
      <c r="H72" s="25"/>
    </row>
    <row r="73" spans="1:8" ht="15.75" customHeight="1">
      <c r="A73" s="1"/>
      <c r="B73" s="27"/>
      <c r="C73" s="28"/>
      <c r="D73" s="28"/>
      <c r="E73" s="31"/>
      <c r="F73" s="31"/>
      <c r="G73" s="22"/>
      <c r="H73" s="25"/>
    </row>
    <row r="74" spans="1:8" ht="15.75" customHeight="1">
      <c r="A74" s="10">
        <v>3</v>
      </c>
      <c r="B74" s="11" t="s">
        <v>5</v>
      </c>
      <c r="C74" s="12" t="s">
        <v>101</v>
      </c>
      <c r="D74" s="12" t="s">
        <v>102</v>
      </c>
      <c r="E74" s="12" t="s">
        <v>103</v>
      </c>
      <c r="F74" s="12" t="s">
        <v>124</v>
      </c>
      <c r="G74" s="13"/>
      <c r="H74" s="14" t="s">
        <v>125</v>
      </c>
    </row>
    <row r="75" spans="1:8" ht="15.75" customHeight="1">
      <c r="A75" s="1"/>
      <c r="B75" s="27"/>
      <c r="C75" s="30"/>
      <c r="D75" s="28"/>
      <c r="E75" s="26"/>
      <c r="F75" s="26"/>
      <c r="G75" s="22"/>
      <c r="H75" s="25"/>
    </row>
    <row r="76" spans="1:8" ht="15.75" customHeight="1">
      <c r="A76" s="15">
        <v>1</v>
      </c>
      <c r="B76" s="15">
        <v>9</v>
      </c>
      <c r="C76" s="16" t="s">
        <v>126</v>
      </c>
      <c r="D76" s="16"/>
      <c r="E76" s="18" t="s">
        <v>26</v>
      </c>
      <c r="F76" s="18" t="s">
        <v>26</v>
      </c>
      <c r="G76" s="5"/>
      <c r="H76" s="25" t="s">
        <v>107</v>
      </c>
    </row>
    <row r="77" spans="1:8" ht="15.75" customHeight="1">
      <c r="A77" s="15">
        <v>2</v>
      </c>
      <c r="B77" s="15">
        <v>1</v>
      </c>
      <c r="C77" s="16" t="s">
        <v>127</v>
      </c>
      <c r="D77" s="16"/>
      <c r="E77" s="18" t="s">
        <v>45</v>
      </c>
      <c r="F77" s="18" t="s">
        <v>46</v>
      </c>
      <c r="G77" s="22"/>
      <c r="H77" s="25" t="s">
        <v>107</v>
      </c>
    </row>
    <row r="78" spans="1:8" ht="15.75" customHeight="1">
      <c r="A78" s="15">
        <v>3</v>
      </c>
      <c r="B78" s="15">
        <v>7</v>
      </c>
      <c r="C78" s="16" t="s">
        <v>128</v>
      </c>
      <c r="D78" s="16"/>
      <c r="E78" s="18" t="s">
        <v>68</v>
      </c>
      <c r="F78" s="18" t="s">
        <v>69</v>
      </c>
      <c r="G78" s="22"/>
      <c r="H78" s="25" t="s">
        <v>107</v>
      </c>
    </row>
    <row r="79" spans="1:8" ht="15.75" customHeight="1">
      <c r="A79" s="15">
        <v>4</v>
      </c>
      <c r="B79" s="15">
        <v>6</v>
      </c>
      <c r="C79" s="16" t="s">
        <v>129</v>
      </c>
      <c r="D79" s="16"/>
      <c r="E79" s="18" t="s">
        <v>63</v>
      </c>
      <c r="F79" s="18" t="s">
        <v>64</v>
      </c>
      <c r="G79" s="22"/>
      <c r="H79" s="25" t="s">
        <v>107</v>
      </c>
    </row>
    <row r="80" spans="1:8" ht="15.75" customHeight="1">
      <c r="A80" s="15">
        <v>5</v>
      </c>
      <c r="B80" s="15">
        <v>13</v>
      </c>
      <c r="C80" s="16" t="s">
        <v>130</v>
      </c>
      <c r="D80" s="16"/>
      <c r="E80" s="18" t="s">
        <v>41</v>
      </c>
      <c r="F80" s="18" t="s">
        <v>42</v>
      </c>
      <c r="G80" s="5"/>
      <c r="H80" s="25" t="s">
        <v>107</v>
      </c>
    </row>
    <row r="81" spans="1:8" ht="15.75" customHeight="1">
      <c r="A81" s="15">
        <v>6</v>
      </c>
      <c r="B81" s="15">
        <v>5</v>
      </c>
      <c r="C81" s="16" t="s">
        <v>131</v>
      </c>
      <c r="D81" s="16"/>
      <c r="E81" s="24" t="s">
        <v>79</v>
      </c>
      <c r="F81" s="24" t="s">
        <v>26</v>
      </c>
      <c r="G81" s="22"/>
      <c r="H81" s="25" t="s">
        <v>107</v>
      </c>
    </row>
    <row r="82" spans="1:8" ht="15.75" customHeight="1">
      <c r="A82" s="15">
        <v>7</v>
      </c>
      <c r="B82" s="15">
        <v>14</v>
      </c>
      <c r="C82" s="16" t="s">
        <v>132</v>
      </c>
      <c r="D82" s="16"/>
      <c r="E82" s="23" t="s">
        <v>133</v>
      </c>
      <c r="F82" s="24" t="s">
        <v>134</v>
      </c>
      <c r="G82" s="22"/>
      <c r="H82" s="25" t="s">
        <v>107</v>
      </c>
    </row>
    <row r="83" spans="1:8" ht="15.75" customHeight="1">
      <c r="A83" s="15">
        <v>8</v>
      </c>
      <c r="B83" s="15">
        <v>12</v>
      </c>
      <c r="C83" s="16" t="s">
        <v>135</v>
      </c>
      <c r="D83" s="16"/>
      <c r="E83" s="23" t="s">
        <v>18</v>
      </c>
      <c r="F83" s="24" t="s">
        <v>36</v>
      </c>
      <c r="G83" s="22"/>
      <c r="H83" s="25" t="s">
        <v>107</v>
      </c>
    </row>
    <row r="84" spans="1:8" ht="15.75" customHeight="1">
      <c r="A84" s="15">
        <v>9</v>
      </c>
      <c r="B84" s="15">
        <v>2</v>
      </c>
      <c r="C84" s="16" t="s">
        <v>136</v>
      </c>
      <c r="D84" s="16"/>
      <c r="E84" s="18" t="s">
        <v>49</v>
      </c>
      <c r="F84" s="18" t="s">
        <v>50</v>
      </c>
      <c r="G84" s="22"/>
      <c r="H84" s="25" t="s">
        <v>107</v>
      </c>
    </row>
    <row r="85" spans="1:8" ht="15.75" customHeight="1">
      <c r="A85" s="15">
        <v>10</v>
      </c>
      <c r="B85" s="15">
        <v>3</v>
      </c>
      <c r="C85" s="16" t="s">
        <v>137</v>
      </c>
      <c r="D85" s="16"/>
      <c r="E85" s="18" t="s">
        <v>81</v>
      </c>
      <c r="F85" s="18" t="s">
        <v>82</v>
      </c>
      <c r="G85" s="22"/>
      <c r="H85" s="25" t="s">
        <v>107</v>
      </c>
    </row>
    <row r="86" spans="1:8" ht="15.75" customHeight="1">
      <c r="A86" s="15">
        <v>11</v>
      </c>
      <c r="B86" s="15">
        <v>10</v>
      </c>
      <c r="C86" s="16" t="s">
        <v>138</v>
      </c>
      <c r="D86" s="16"/>
      <c r="E86" s="23" t="s">
        <v>93</v>
      </c>
      <c r="F86" s="23" t="s">
        <v>93</v>
      </c>
      <c r="G86" s="22"/>
      <c r="H86" s="25"/>
    </row>
    <row r="87" spans="1:8" ht="15.75" customHeight="1">
      <c r="A87" s="15">
        <v>12</v>
      </c>
      <c r="B87" s="15">
        <v>4</v>
      </c>
      <c r="C87" s="16" t="s">
        <v>139</v>
      </c>
      <c r="D87" s="16"/>
      <c r="E87" s="18" t="s">
        <v>87</v>
      </c>
      <c r="F87" s="18" t="s">
        <v>56</v>
      </c>
      <c r="G87" s="22"/>
      <c r="H87" s="25"/>
    </row>
    <row r="88" spans="1:8" ht="15.75" customHeight="1">
      <c r="A88" s="15">
        <v>13</v>
      </c>
      <c r="B88" s="15">
        <v>8</v>
      </c>
      <c r="C88" s="16" t="s">
        <v>140</v>
      </c>
      <c r="D88" s="16"/>
      <c r="E88" s="18" t="s">
        <v>90</v>
      </c>
      <c r="F88" s="18" t="s">
        <v>91</v>
      </c>
      <c r="G88" s="22"/>
      <c r="H88" s="25"/>
    </row>
    <row r="89" spans="1:8" ht="15.75" customHeight="1">
      <c r="A89" s="15"/>
      <c r="B89" s="15"/>
      <c r="C89" s="16"/>
      <c r="D89" s="16"/>
      <c r="E89" s="23"/>
      <c r="F89" s="23"/>
      <c r="G89" s="22"/>
      <c r="H89" s="25"/>
    </row>
    <row r="90" spans="1:8" ht="15.75" customHeight="1">
      <c r="A90" s="1"/>
      <c r="B90" s="27"/>
      <c r="C90" s="28"/>
      <c r="D90" s="28"/>
      <c r="E90" s="26"/>
      <c r="F90" s="26"/>
      <c r="G90" s="5"/>
      <c r="H90" s="5"/>
    </row>
    <row r="91" spans="1:8" ht="15.75" customHeight="1">
      <c r="A91" s="1"/>
      <c r="B91" s="27"/>
      <c r="C91" s="28" t="s">
        <v>123</v>
      </c>
      <c r="D91" s="28"/>
      <c r="E91" s="26"/>
      <c r="F91" s="26"/>
      <c r="G91" s="5"/>
      <c r="H91" s="5"/>
    </row>
    <row r="92" spans="1:8" ht="15.75" customHeight="1">
      <c r="A92" s="1"/>
      <c r="B92" s="27"/>
      <c r="C92" s="28"/>
      <c r="D92" s="28"/>
      <c r="E92" s="26"/>
      <c r="F92" s="26"/>
      <c r="G92" s="5"/>
      <c r="H92" s="5"/>
    </row>
    <row r="93" spans="1:8" ht="15.75" customHeight="1">
      <c r="A93" s="1"/>
      <c r="B93" s="27"/>
      <c r="C93" s="28"/>
      <c r="D93" s="28"/>
      <c r="E93" s="26"/>
      <c r="F93" s="26"/>
      <c r="G93" s="5"/>
      <c r="H93" s="5"/>
    </row>
    <row r="94" spans="1:8" ht="15.75" customHeight="1">
      <c r="A94" s="1"/>
      <c r="B94" s="27"/>
      <c r="C94" s="28"/>
      <c r="D94" s="28"/>
      <c r="E94" s="26"/>
      <c r="F94" s="26"/>
      <c r="G94" s="5"/>
      <c r="H94" s="5"/>
    </row>
    <row r="95" spans="1:8" ht="15.75" customHeight="1">
      <c r="A95" s="1"/>
      <c r="B95" s="27"/>
      <c r="C95" s="28"/>
      <c r="D95" s="28"/>
      <c r="E95" s="26"/>
      <c r="F95" s="26"/>
      <c r="G95" s="5"/>
      <c r="H95" s="5"/>
    </row>
    <row r="96" spans="1:8" ht="15.75" customHeight="1">
      <c r="A96" s="1"/>
      <c r="B96" s="27"/>
      <c r="C96" s="28"/>
      <c r="D96" s="28"/>
      <c r="E96" s="26"/>
      <c r="F96" s="26"/>
      <c r="G96" s="5"/>
      <c r="H96" s="5"/>
    </row>
    <row r="97" spans="1:30" ht="15.75" customHeight="1">
      <c r="A97" s="1"/>
      <c r="B97" s="27"/>
      <c r="C97" s="28"/>
      <c r="D97" s="28"/>
      <c r="E97" s="26"/>
      <c r="F97" s="26"/>
      <c r="G97" s="5"/>
      <c r="H97" s="5"/>
    </row>
    <row r="98" spans="1:30" ht="15.75" customHeight="1">
      <c r="A98" s="1"/>
      <c r="B98" s="27"/>
      <c r="C98" s="28"/>
      <c r="D98" s="28"/>
      <c r="E98" s="26"/>
      <c r="F98" s="26"/>
      <c r="G98" s="5"/>
      <c r="H98" s="5"/>
    </row>
    <row r="99" spans="1:30" ht="15.75" customHeight="1">
      <c r="A99" s="1"/>
      <c r="B99" s="27"/>
      <c r="C99" s="28"/>
      <c r="D99" s="28"/>
      <c r="E99" s="26"/>
      <c r="F99" s="26"/>
      <c r="G99" s="5"/>
      <c r="H99" s="5"/>
    </row>
    <row r="100" spans="1:30" ht="15.75" customHeight="1">
      <c r="A100" s="1"/>
      <c r="B100" s="27"/>
      <c r="C100" s="28"/>
      <c r="D100" s="28"/>
      <c r="E100" s="26"/>
      <c r="F100" s="26"/>
      <c r="G100" s="5"/>
      <c r="H100" s="5"/>
    </row>
    <row r="101" spans="1:30" ht="15.75" customHeight="1">
      <c r="A101" s="1"/>
      <c r="B101" s="27"/>
      <c r="C101" s="28"/>
      <c r="D101" s="28"/>
      <c r="E101" s="26"/>
      <c r="F101" s="26"/>
      <c r="G101" s="5"/>
      <c r="H101" s="5"/>
    </row>
    <row r="102" spans="1:30" ht="15.75" customHeight="1">
      <c r="A102" s="1"/>
      <c r="B102" s="27"/>
      <c r="C102" s="28"/>
      <c r="D102" s="28"/>
      <c r="E102" s="26"/>
      <c r="F102" s="26"/>
      <c r="G102" s="5"/>
      <c r="H102" s="5"/>
    </row>
    <row r="103" spans="1:30" ht="15.75" customHeight="1">
      <c r="A103" s="1"/>
      <c r="B103" s="27"/>
      <c r="C103" s="28"/>
      <c r="D103" s="28"/>
      <c r="E103" s="26"/>
      <c r="F103" s="26"/>
      <c r="G103" s="5"/>
      <c r="H103" s="5"/>
    </row>
    <row r="104" spans="1:30" ht="15.75" customHeight="1">
      <c r="A104" s="1"/>
      <c r="B104" s="27"/>
      <c r="C104" s="28"/>
      <c r="D104" s="28"/>
      <c r="E104" s="26"/>
      <c r="F104" s="26"/>
      <c r="G104" s="5"/>
      <c r="H104" s="5"/>
    </row>
    <row r="105" spans="1:30" ht="15.75" customHeight="1">
      <c r="A105" s="1"/>
      <c r="B105" s="27"/>
      <c r="C105" s="28"/>
      <c r="D105" s="28"/>
      <c r="E105" s="26"/>
      <c r="F105" s="26"/>
      <c r="G105" s="5"/>
      <c r="H105" s="5"/>
    </row>
    <row r="106" spans="1:30" ht="15.75" customHeight="1">
      <c r="A106" s="1"/>
      <c r="B106" s="27"/>
      <c r="C106" s="28"/>
      <c r="D106" s="28"/>
      <c r="E106" s="26"/>
      <c r="F106" s="26"/>
      <c r="G106" s="5"/>
      <c r="H106" s="5"/>
    </row>
    <row r="107" spans="1:30" ht="15.75" customHeight="1">
      <c r="A107" s="1"/>
      <c r="B107" s="27"/>
      <c r="C107" s="28"/>
      <c r="D107" s="28"/>
      <c r="E107" s="26"/>
      <c r="F107" s="26"/>
      <c r="G107" s="5"/>
      <c r="H107" s="5"/>
    </row>
    <row r="108" spans="1:30" ht="15.75" customHeight="1">
      <c r="A108" s="1"/>
      <c r="B108" s="27"/>
      <c r="C108" s="28"/>
      <c r="D108" s="28"/>
      <c r="E108" s="26"/>
      <c r="F108" s="26"/>
      <c r="G108" s="5"/>
      <c r="H108" s="5"/>
    </row>
    <row r="109" spans="1:30" ht="15.75" customHeight="1">
      <c r="A109" s="10">
        <v>4</v>
      </c>
      <c r="B109" s="11" t="s">
        <v>5</v>
      </c>
      <c r="C109" s="12" t="s">
        <v>141</v>
      </c>
      <c r="D109" s="12" t="s">
        <v>142</v>
      </c>
      <c r="E109" s="13"/>
      <c r="F109" s="12" t="s">
        <v>21</v>
      </c>
      <c r="G109" s="13"/>
      <c r="H109" s="14" t="s">
        <v>143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>
      <c r="A110" s="3"/>
      <c r="B110" s="3"/>
      <c r="C110" s="3"/>
      <c r="D110" s="3"/>
      <c r="E110" s="3"/>
      <c r="F110" s="3"/>
      <c r="G110" s="3"/>
      <c r="H110" s="21" t="s">
        <v>144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>
      <c r="A111" s="15">
        <v>1</v>
      </c>
      <c r="B111" s="15">
        <v>12</v>
      </c>
      <c r="C111" s="32" t="s">
        <v>145</v>
      </c>
      <c r="D111" s="33"/>
      <c r="E111" s="23" t="s">
        <v>31</v>
      </c>
      <c r="F111" s="23" t="s">
        <v>32</v>
      </c>
      <c r="G111" s="22"/>
      <c r="H111" s="15">
        <v>28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23.25" customHeight="1">
      <c r="A112" s="15">
        <v>2</v>
      </c>
      <c r="B112" s="15">
        <v>2</v>
      </c>
      <c r="C112" s="32" t="s">
        <v>146</v>
      </c>
      <c r="D112" s="33"/>
      <c r="E112" s="23" t="s">
        <v>45</v>
      </c>
      <c r="F112" s="23" t="s">
        <v>46</v>
      </c>
      <c r="G112" s="22"/>
      <c r="H112" s="15">
        <v>24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23.25" customHeight="1">
      <c r="A113" s="15">
        <v>3</v>
      </c>
      <c r="B113" s="15">
        <v>3</v>
      </c>
      <c r="C113" s="32" t="s">
        <v>147</v>
      </c>
      <c r="D113" s="33"/>
      <c r="E113" s="23" t="s">
        <v>95</v>
      </c>
      <c r="F113" s="23" t="s">
        <v>96</v>
      </c>
      <c r="G113" s="22"/>
      <c r="H113" s="15">
        <v>22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23.25" customHeight="1">
      <c r="A114" s="15">
        <v>4</v>
      </c>
      <c r="B114" s="15">
        <v>4</v>
      </c>
      <c r="C114" s="32" t="s">
        <v>148</v>
      </c>
      <c r="D114" s="33"/>
      <c r="E114" s="23" t="s">
        <v>12</v>
      </c>
      <c r="F114" s="23" t="s">
        <v>12</v>
      </c>
      <c r="G114" s="22"/>
      <c r="H114" s="15">
        <v>20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23.25" customHeight="1">
      <c r="A115" s="15">
        <v>5</v>
      </c>
      <c r="B115" s="15">
        <v>5</v>
      </c>
      <c r="C115" s="32" t="s">
        <v>149</v>
      </c>
      <c r="D115" s="33"/>
      <c r="E115" s="23" t="s">
        <v>41</v>
      </c>
      <c r="F115" s="23" t="s">
        <v>42</v>
      </c>
      <c r="G115" s="22"/>
      <c r="H115" s="15">
        <v>18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23.25" customHeight="1">
      <c r="A116" s="15">
        <v>6</v>
      </c>
      <c r="B116" s="15">
        <v>13</v>
      </c>
      <c r="C116" s="32" t="s">
        <v>150</v>
      </c>
      <c r="D116" s="33"/>
      <c r="E116" s="23" t="s">
        <v>41</v>
      </c>
      <c r="F116" s="23" t="s">
        <v>42</v>
      </c>
      <c r="G116" s="22"/>
      <c r="H116" s="15">
        <v>16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23.25" customHeight="1">
      <c r="A117" s="15">
        <v>7</v>
      </c>
      <c r="B117" s="15">
        <v>10</v>
      </c>
      <c r="C117" s="32" t="s">
        <v>151</v>
      </c>
      <c r="D117" s="33"/>
      <c r="E117" s="23" t="s">
        <v>109</v>
      </c>
      <c r="F117" s="23" t="s">
        <v>110</v>
      </c>
      <c r="G117" s="22"/>
      <c r="H117" s="15">
        <v>14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3.25" customHeight="1">
      <c r="A118" s="15">
        <v>8</v>
      </c>
      <c r="B118" s="15">
        <v>7</v>
      </c>
      <c r="C118" s="32" t="s">
        <v>152</v>
      </c>
      <c r="D118" s="33"/>
      <c r="E118" s="23" t="s">
        <v>18</v>
      </c>
      <c r="F118" s="23" t="s">
        <v>36</v>
      </c>
      <c r="G118" s="22"/>
      <c r="H118" s="15">
        <v>12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3.25" customHeight="1">
      <c r="A119" s="15">
        <v>9</v>
      </c>
      <c r="B119" s="15">
        <v>6</v>
      </c>
      <c r="C119" s="32" t="s">
        <v>153</v>
      </c>
      <c r="D119" s="33"/>
      <c r="E119" s="23" t="s">
        <v>49</v>
      </c>
      <c r="F119" s="23" t="s">
        <v>50</v>
      </c>
      <c r="G119" s="22"/>
      <c r="H119" s="15">
        <v>10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3.25" customHeight="1">
      <c r="A120" s="15">
        <v>10</v>
      </c>
      <c r="B120" s="15">
        <v>11</v>
      </c>
      <c r="C120" s="32" t="s">
        <v>154</v>
      </c>
      <c r="D120" s="33"/>
      <c r="E120" s="23" t="s">
        <v>45</v>
      </c>
      <c r="F120" s="23" t="s">
        <v>46</v>
      </c>
      <c r="G120" s="22"/>
      <c r="H120" s="15">
        <v>8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3.25" customHeight="1">
      <c r="A121" s="15">
        <v>11</v>
      </c>
      <c r="B121" s="15">
        <v>8</v>
      </c>
      <c r="C121" s="32" t="s">
        <v>155</v>
      </c>
      <c r="D121" s="33"/>
      <c r="E121" s="23" t="s">
        <v>61</v>
      </c>
      <c r="F121" s="23" t="s">
        <v>61</v>
      </c>
      <c r="G121" s="22"/>
      <c r="H121" s="15">
        <v>6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3.25" customHeight="1">
      <c r="A122" s="15">
        <v>12</v>
      </c>
      <c r="B122" s="15">
        <v>9</v>
      </c>
      <c r="C122" s="32" t="s">
        <v>156</v>
      </c>
      <c r="D122" s="33"/>
      <c r="E122" s="23" t="s">
        <v>81</v>
      </c>
      <c r="F122" s="23" t="s">
        <v>82</v>
      </c>
      <c r="G122" s="22"/>
      <c r="H122" s="15">
        <v>4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3.25" customHeight="1">
      <c r="A123" s="15">
        <v>13</v>
      </c>
      <c r="B123" s="15">
        <v>1</v>
      </c>
      <c r="C123" s="32" t="s">
        <v>157</v>
      </c>
      <c r="D123" s="33"/>
      <c r="E123" s="23" t="s">
        <v>93</v>
      </c>
      <c r="F123" s="23" t="s">
        <v>93</v>
      </c>
      <c r="G123" s="22"/>
      <c r="H123" s="15">
        <v>2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>
      <c r="A124" s="4"/>
      <c r="B124" s="9"/>
      <c r="C124" s="34"/>
      <c r="D124" s="35"/>
      <c r="E124" s="26"/>
      <c r="F124" s="26"/>
      <c r="G124" s="36"/>
      <c r="H124" s="36">
        <f>SUM(H111:H123)</f>
        <v>184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>
      <c r="A125" s="4"/>
      <c r="B125" s="9"/>
      <c r="C125" s="34"/>
      <c r="D125" s="35"/>
      <c r="E125" s="26"/>
      <c r="F125" s="26"/>
      <c r="G125" s="36"/>
      <c r="H125" s="3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>
      <c r="A126" s="10">
        <v>5</v>
      </c>
      <c r="B126" s="11" t="s">
        <v>5</v>
      </c>
      <c r="C126" s="12" t="s">
        <v>158</v>
      </c>
      <c r="D126" s="12" t="s">
        <v>159</v>
      </c>
      <c r="E126" s="13"/>
      <c r="F126" s="12" t="s">
        <v>21</v>
      </c>
      <c r="G126" s="13"/>
      <c r="H126" s="14" t="s">
        <v>160</v>
      </c>
      <c r="J126" s="6"/>
    </row>
    <row r="127" spans="1:30" ht="15.75" customHeight="1">
      <c r="A127" s="1"/>
      <c r="B127" s="20"/>
      <c r="C127" s="20"/>
      <c r="D127" s="1"/>
      <c r="E127" s="7"/>
      <c r="F127" s="7"/>
      <c r="G127" s="5"/>
      <c r="H127" s="21" t="s">
        <v>144</v>
      </c>
      <c r="J127" s="6"/>
    </row>
    <row r="128" spans="1:30" ht="15.75" customHeight="1">
      <c r="A128" s="15">
        <v>1</v>
      </c>
      <c r="B128" s="15">
        <v>1</v>
      </c>
      <c r="C128" s="37" t="s">
        <v>161</v>
      </c>
      <c r="D128" s="38"/>
      <c r="E128" s="18" t="s">
        <v>41</v>
      </c>
      <c r="F128" s="18" t="s">
        <v>42</v>
      </c>
      <c r="G128" s="22"/>
      <c r="H128" s="15" t="s">
        <v>162</v>
      </c>
    </row>
    <row r="129" spans="1:10" ht="15.75" customHeight="1">
      <c r="A129" s="1" t="s">
        <v>163</v>
      </c>
      <c r="B129" s="15">
        <v>2</v>
      </c>
      <c r="C129" s="37" t="s">
        <v>164</v>
      </c>
      <c r="D129" s="39"/>
      <c r="E129" s="18" t="s">
        <v>61</v>
      </c>
      <c r="F129" s="18" t="s">
        <v>61</v>
      </c>
      <c r="G129" s="22"/>
      <c r="H129" s="15" t="s">
        <v>165</v>
      </c>
    </row>
    <row r="130" spans="1:10" ht="15.75" customHeight="1">
      <c r="A130" s="1"/>
      <c r="B130" s="27"/>
      <c r="C130" s="40"/>
      <c r="D130" s="40"/>
      <c r="E130" s="23"/>
      <c r="F130" s="24"/>
      <c r="G130" s="5"/>
      <c r="H130" s="5"/>
    </row>
    <row r="131" spans="1:10" ht="15.75" customHeight="1">
      <c r="A131" s="10">
        <v>6</v>
      </c>
      <c r="B131" s="11" t="s">
        <v>5</v>
      </c>
      <c r="C131" s="12" t="s">
        <v>166</v>
      </c>
      <c r="D131" s="12" t="s">
        <v>167</v>
      </c>
      <c r="E131" s="13"/>
      <c r="F131" s="12" t="s">
        <v>21</v>
      </c>
      <c r="G131" s="13"/>
      <c r="H131" s="14" t="s">
        <v>168</v>
      </c>
    </row>
    <row r="132" spans="1:10" ht="15.75" customHeight="1">
      <c r="A132" s="1"/>
      <c r="B132" s="20"/>
      <c r="C132" s="20"/>
      <c r="D132" s="7"/>
      <c r="E132" s="7"/>
      <c r="F132" s="7"/>
      <c r="G132" s="5"/>
      <c r="H132" s="21" t="s">
        <v>144</v>
      </c>
    </row>
    <row r="133" spans="1:10" ht="15.75" customHeight="1">
      <c r="A133" s="17">
        <v>1</v>
      </c>
      <c r="B133" s="17">
        <v>7</v>
      </c>
      <c r="C133" s="16" t="s">
        <v>169</v>
      </c>
      <c r="D133" s="16"/>
      <c r="E133" s="18" t="s">
        <v>31</v>
      </c>
      <c r="F133" s="18" t="s">
        <v>32</v>
      </c>
      <c r="G133" s="22"/>
      <c r="H133" s="15">
        <v>11</v>
      </c>
      <c r="J133" s="15"/>
    </row>
    <row r="134" spans="1:10" ht="15.75" customHeight="1">
      <c r="A134" s="17">
        <v>2</v>
      </c>
      <c r="B134" s="17">
        <v>9</v>
      </c>
      <c r="C134" s="16" t="s">
        <v>170</v>
      </c>
      <c r="D134" s="16"/>
      <c r="E134" s="18" t="s">
        <v>84</v>
      </c>
      <c r="F134" s="18" t="s">
        <v>85</v>
      </c>
      <c r="G134" s="22"/>
      <c r="H134" s="15">
        <v>9</v>
      </c>
      <c r="J134" s="15"/>
    </row>
    <row r="135" spans="1:10" ht="15.75" customHeight="1">
      <c r="A135" s="17">
        <v>3</v>
      </c>
      <c r="B135" s="17">
        <v>5</v>
      </c>
      <c r="C135" s="16" t="s">
        <v>171</v>
      </c>
      <c r="D135" s="16"/>
      <c r="E135" s="18" t="s">
        <v>109</v>
      </c>
      <c r="F135" s="18" t="s">
        <v>110</v>
      </c>
      <c r="G135" s="5"/>
      <c r="H135" s="15">
        <v>8</v>
      </c>
      <c r="J135" s="15"/>
    </row>
    <row r="136" spans="1:10" ht="15.75" customHeight="1">
      <c r="A136" s="17">
        <v>4</v>
      </c>
      <c r="B136" s="17">
        <v>8</v>
      </c>
      <c r="C136" s="16" t="s">
        <v>172</v>
      </c>
      <c r="D136" s="16"/>
      <c r="E136" s="18" t="s">
        <v>81</v>
      </c>
      <c r="F136" s="18" t="s">
        <v>82</v>
      </c>
      <c r="G136" s="5"/>
      <c r="H136" s="15">
        <v>7</v>
      </c>
      <c r="J136" s="15"/>
    </row>
    <row r="137" spans="1:10" ht="15.75" customHeight="1">
      <c r="A137" s="17">
        <v>5</v>
      </c>
      <c r="B137" s="17">
        <v>3</v>
      </c>
      <c r="C137" s="16" t="s">
        <v>173</v>
      </c>
      <c r="D137" s="16"/>
      <c r="E137" s="18" t="s">
        <v>61</v>
      </c>
      <c r="F137" s="18" t="s">
        <v>61</v>
      </c>
      <c r="G137" s="22"/>
      <c r="H137" s="15">
        <v>6</v>
      </c>
      <c r="J137" s="15"/>
    </row>
    <row r="138" spans="1:10" ht="15.75" customHeight="1">
      <c r="A138" s="17">
        <v>6</v>
      </c>
      <c r="B138" s="17">
        <v>10</v>
      </c>
      <c r="C138" s="16" t="s">
        <v>174</v>
      </c>
      <c r="D138" s="16"/>
      <c r="E138" s="18" t="s">
        <v>45</v>
      </c>
      <c r="F138" s="18" t="s">
        <v>46</v>
      </c>
      <c r="G138" s="22"/>
      <c r="H138" s="15">
        <v>5</v>
      </c>
      <c r="J138" s="15"/>
    </row>
    <row r="139" spans="1:10" ht="15.75" customHeight="1">
      <c r="A139" s="17">
        <v>7</v>
      </c>
      <c r="B139" s="17">
        <v>4</v>
      </c>
      <c r="C139" s="16" t="s">
        <v>175</v>
      </c>
      <c r="D139" s="16"/>
      <c r="E139" s="18" t="s">
        <v>45</v>
      </c>
      <c r="F139" s="18" t="s">
        <v>46</v>
      </c>
      <c r="G139" s="22"/>
      <c r="H139" s="15">
        <v>4</v>
      </c>
      <c r="J139" s="15"/>
    </row>
    <row r="140" spans="1:10" ht="15.75" customHeight="1">
      <c r="A140" s="17">
        <v>8</v>
      </c>
      <c r="B140" s="17">
        <v>6</v>
      </c>
      <c r="C140" s="16" t="s">
        <v>176</v>
      </c>
      <c r="D140" s="16"/>
      <c r="E140" s="18" t="s">
        <v>177</v>
      </c>
      <c r="F140" s="18" t="s">
        <v>178</v>
      </c>
      <c r="G140" s="22"/>
      <c r="H140" s="15">
        <v>3</v>
      </c>
      <c r="J140" s="15"/>
    </row>
    <row r="141" spans="1:10" ht="15.75" customHeight="1">
      <c r="A141" s="17" t="s">
        <v>179</v>
      </c>
      <c r="B141" s="17">
        <v>2</v>
      </c>
      <c r="C141" s="16" t="s">
        <v>180</v>
      </c>
      <c r="D141" s="16"/>
      <c r="E141" s="18" t="s">
        <v>177</v>
      </c>
      <c r="F141" s="18" t="s">
        <v>178</v>
      </c>
      <c r="G141" s="22"/>
      <c r="H141" s="15">
        <f>J141</f>
        <v>0</v>
      </c>
      <c r="J141" s="15"/>
    </row>
    <row r="142" spans="1:10" ht="15.75" customHeight="1">
      <c r="A142" s="17" t="s">
        <v>99</v>
      </c>
      <c r="B142" s="17">
        <v>1</v>
      </c>
      <c r="C142" s="16" t="s">
        <v>181</v>
      </c>
      <c r="D142" s="16"/>
      <c r="E142" s="18" t="s">
        <v>61</v>
      </c>
      <c r="F142" s="18" t="s">
        <v>61</v>
      </c>
      <c r="G142" s="5"/>
      <c r="H142" s="15">
        <v>0</v>
      </c>
    </row>
    <row r="143" spans="1:10" ht="15.75" customHeight="1">
      <c r="A143" s="1"/>
      <c r="B143" s="9"/>
      <c r="C143" s="41"/>
      <c r="D143" s="7"/>
      <c r="E143" s="26"/>
      <c r="F143" s="26"/>
      <c r="G143" s="5"/>
      <c r="H143" s="42">
        <f>SUM(H133:H142)</f>
        <v>53</v>
      </c>
    </row>
    <row r="144" spans="1:10" ht="15.75" customHeight="1">
      <c r="A144" s="1"/>
      <c r="B144" s="9"/>
      <c r="C144" s="41"/>
      <c r="D144" s="7"/>
      <c r="E144" s="26"/>
      <c r="F144" s="26"/>
      <c r="G144" s="5"/>
      <c r="H144" s="5"/>
    </row>
    <row r="145" spans="1:12" ht="15.75" customHeight="1">
      <c r="A145" s="1"/>
      <c r="B145" s="9"/>
      <c r="C145" s="41"/>
      <c r="D145" s="7"/>
      <c r="E145" s="26"/>
      <c r="F145" s="26"/>
      <c r="G145" s="5"/>
      <c r="H145" s="5"/>
    </row>
    <row r="146" spans="1:12" ht="15.75" customHeight="1">
      <c r="A146" s="1"/>
      <c r="B146" s="9"/>
      <c r="C146" s="41"/>
      <c r="D146" s="7" t="s">
        <v>182</v>
      </c>
      <c r="E146" s="26"/>
      <c r="F146" s="26"/>
      <c r="G146" s="5"/>
      <c r="H146" s="5"/>
    </row>
    <row r="147" spans="1:12" ht="15.75" customHeight="1">
      <c r="A147" s="1"/>
      <c r="B147" s="9"/>
      <c r="C147" s="41"/>
      <c r="D147" s="7"/>
      <c r="E147" s="26"/>
      <c r="F147" s="26"/>
      <c r="G147" s="5"/>
      <c r="H147" s="5"/>
    </row>
    <row r="148" spans="1:12" ht="15.75" customHeight="1">
      <c r="A148" s="1"/>
      <c r="B148" s="20"/>
      <c r="C148" s="20"/>
      <c r="D148" s="7"/>
      <c r="E148" s="26"/>
      <c r="F148" s="26"/>
      <c r="G148" s="5"/>
      <c r="H148" s="5"/>
    </row>
    <row r="149" spans="1:12" ht="15.75" customHeight="1">
      <c r="A149" s="10">
        <v>7</v>
      </c>
      <c r="B149" s="11" t="s">
        <v>5</v>
      </c>
      <c r="C149" s="12" t="s">
        <v>158</v>
      </c>
      <c r="D149" s="12" t="s">
        <v>183</v>
      </c>
      <c r="E149" s="13"/>
      <c r="F149" s="12" t="s">
        <v>21</v>
      </c>
      <c r="G149" s="13"/>
      <c r="H149" s="14" t="s">
        <v>184</v>
      </c>
      <c r="L149" s="6"/>
    </row>
    <row r="150" spans="1:12" ht="15.75" customHeight="1">
      <c r="A150" s="1"/>
      <c r="B150" s="20"/>
      <c r="C150" s="20"/>
      <c r="D150" s="43"/>
      <c r="E150" s="7"/>
      <c r="F150" s="7"/>
      <c r="G150" s="44"/>
      <c r="H150" s="21" t="s">
        <v>144</v>
      </c>
    </row>
    <row r="151" spans="1:12" ht="15.75" customHeight="1">
      <c r="A151" s="17">
        <v>1</v>
      </c>
      <c r="B151" s="17">
        <v>7</v>
      </c>
      <c r="C151" s="45" t="s">
        <v>185</v>
      </c>
      <c r="D151" s="46"/>
      <c r="E151" s="18" t="s">
        <v>109</v>
      </c>
      <c r="F151" s="18" t="s">
        <v>110</v>
      </c>
      <c r="G151" s="22"/>
      <c r="H151" s="17">
        <v>10.5</v>
      </c>
    </row>
    <row r="152" spans="1:12" ht="15.75" customHeight="1">
      <c r="A152" s="17">
        <v>2</v>
      </c>
      <c r="B152" s="17">
        <v>1</v>
      </c>
      <c r="C152" s="45" t="s">
        <v>186</v>
      </c>
      <c r="D152" s="47"/>
      <c r="E152" s="18" t="s">
        <v>41</v>
      </c>
      <c r="F152" s="18" t="s">
        <v>42</v>
      </c>
      <c r="G152" s="22"/>
      <c r="H152" s="17">
        <v>7.5</v>
      </c>
    </row>
    <row r="153" spans="1:12" ht="15.75" customHeight="1">
      <c r="A153" s="17">
        <v>3</v>
      </c>
      <c r="B153" s="17">
        <v>4</v>
      </c>
      <c r="C153" s="45" t="s">
        <v>187</v>
      </c>
      <c r="D153" s="46"/>
      <c r="E153" s="18" t="s">
        <v>61</v>
      </c>
      <c r="F153" s="18" t="s">
        <v>61</v>
      </c>
      <c r="G153" s="22"/>
      <c r="H153" s="17">
        <v>6</v>
      </c>
    </row>
    <row r="154" spans="1:12" ht="15.75" customHeight="1">
      <c r="A154" s="17">
        <v>4</v>
      </c>
      <c r="B154" s="17">
        <v>5</v>
      </c>
      <c r="C154" s="45" t="s">
        <v>188</v>
      </c>
      <c r="D154" s="46"/>
      <c r="E154" s="18" t="s">
        <v>61</v>
      </c>
      <c r="F154" s="18" t="s">
        <v>61</v>
      </c>
      <c r="G154" s="22"/>
      <c r="H154" s="17">
        <v>4.5</v>
      </c>
    </row>
    <row r="155" spans="1:12" ht="15.75" customHeight="1">
      <c r="A155" s="17">
        <v>5</v>
      </c>
      <c r="B155" s="17">
        <v>3</v>
      </c>
      <c r="C155" s="45" t="s">
        <v>189</v>
      </c>
      <c r="D155" s="46"/>
      <c r="E155" s="18" t="s">
        <v>41</v>
      </c>
      <c r="F155" s="18" t="s">
        <v>42</v>
      </c>
      <c r="G155" s="22"/>
      <c r="H155" s="17">
        <v>3</v>
      </c>
    </row>
    <row r="156" spans="1:12" ht="15.75" customHeight="1">
      <c r="A156" s="17">
        <v>6</v>
      </c>
      <c r="B156" s="17">
        <v>2</v>
      </c>
      <c r="C156" s="45" t="s">
        <v>190</v>
      </c>
      <c r="D156" s="48"/>
      <c r="E156" s="18" t="s">
        <v>45</v>
      </c>
      <c r="F156" s="18" t="s">
        <v>46</v>
      </c>
      <c r="G156" s="22"/>
      <c r="H156" s="17">
        <v>1.5</v>
      </c>
    </row>
    <row r="157" spans="1:12" ht="15.75" customHeight="1">
      <c r="B157" s="17"/>
      <c r="C157" s="45"/>
      <c r="D157" s="46"/>
      <c r="E157" s="18"/>
      <c r="F157" s="18"/>
      <c r="G157" s="22"/>
      <c r="H157" s="42">
        <f>SUM(H151:H156)</f>
        <v>33</v>
      </c>
    </row>
    <row r="158" spans="1:12" ht="15.75" customHeight="1">
      <c r="B158" s="9"/>
      <c r="C158" s="41"/>
      <c r="D158" s="49"/>
      <c r="E158" s="7"/>
      <c r="F158" s="7"/>
      <c r="G158" s="22"/>
      <c r="H158" s="5"/>
    </row>
    <row r="159" spans="1:12" ht="15.75" customHeight="1">
      <c r="A159" s="10">
        <v>8</v>
      </c>
      <c r="B159" s="11" t="s">
        <v>5</v>
      </c>
      <c r="C159" s="12" t="s">
        <v>166</v>
      </c>
      <c r="D159" s="12" t="s">
        <v>191</v>
      </c>
      <c r="E159" s="13"/>
      <c r="F159" s="12" t="s">
        <v>21</v>
      </c>
      <c r="G159" s="13"/>
      <c r="H159" s="14" t="s">
        <v>192</v>
      </c>
      <c r="K159" s="6"/>
    </row>
    <row r="160" spans="1:12" ht="15.75" customHeight="1">
      <c r="A160" s="50"/>
      <c r="B160" s="20"/>
      <c r="C160" s="20"/>
      <c r="D160" s="51"/>
      <c r="E160" s="51"/>
      <c r="F160" s="51"/>
      <c r="G160" s="5"/>
      <c r="H160" s="21" t="s">
        <v>144</v>
      </c>
    </row>
    <row r="161" spans="1:11" ht="15.75" customHeight="1">
      <c r="A161" s="52">
        <v>1</v>
      </c>
      <c r="B161" s="52">
        <v>6</v>
      </c>
      <c r="C161" s="16" t="s">
        <v>193</v>
      </c>
      <c r="D161" s="45"/>
      <c r="E161" s="18" t="s">
        <v>194</v>
      </c>
      <c r="F161" s="18" t="s">
        <v>195</v>
      </c>
      <c r="G161" s="22"/>
      <c r="H161" s="17">
        <v>11</v>
      </c>
    </row>
    <row r="162" spans="1:11" ht="15.75" customHeight="1">
      <c r="A162" s="52">
        <v>2</v>
      </c>
      <c r="B162" s="17">
        <v>5</v>
      </c>
      <c r="C162" s="16" t="s">
        <v>196</v>
      </c>
      <c r="D162" s="45"/>
      <c r="E162" s="18" t="s">
        <v>109</v>
      </c>
      <c r="F162" s="18" t="s">
        <v>110</v>
      </c>
      <c r="G162" s="22"/>
      <c r="H162" s="17">
        <v>9</v>
      </c>
    </row>
    <row r="163" spans="1:11" ht="15.75" customHeight="1">
      <c r="A163" s="52">
        <v>3</v>
      </c>
      <c r="B163" s="17">
        <v>3</v>
      </c>
      <c r="C163" s="16" t="s">
        <v>197</v>
      </c>
      <c r="D163" s="45"/>
      <c r="E163" s="18" t="s">
        <v>41</v>
      </c>
      <c r="F163" s="18" t="s">
        <v>42</v>
      </c>
      <c r="G163" s="22"/>
      <c r="H163" s="17">
        <v>8</v>
      </c>
    </row>
    <row r="164" spans="1:11" ht="15.75" customHeight="1">
      <c r="A164" s="52">
        <v>4</v>
      </c>
      <c r="B164" s="17">
        <v>4</v>
      </c>
      <c r="C164" s="16" t="s">
        <v>198</v>
      </c>
      <c r="D164" s="45"/>
      <c r="E164" s="18" t="s">
        <v>73</v>
      </c>
      <c r="F164" s="18" t="s">
        <v>42</v>
      </c>
      <c r="G164" s="22"/>
      <c r="H164" s="17">
        <v>7</v>
      </c>
    </row>
    <row r="165" spans="1:11" ht="15.75" customHeight="1">
      <c r="A165" s="52">
        <v>5</v>
      </c>
      <c r="B165" s="15">
        <v>1</v>
      </c>
      <c r="C165" s="16" t="s">
        <v>199</v>
      </c>
      <c r="D165" s="16"/>
      <c r="E165" s="18" t="s">
        <v>73</v>
      </c>
      <c r="F165" s="18" t="s">
        <v>42</v>
      </c>
      <c r="G165" s="22"/>
      <c r="H165" s="17">
        <v>6</v>
      </c>
    </row>
    <row r="166" spans="1:11" ht="15.75" customHeight="1">
      <c r="A166" s="52">
        <v>6</v>
      </c>
      <c r="B166" s="17">
        <v>9</v>
      </c>
      <c r="C166" s="16" t="s">
        <v>200</v>
      </c>
      <c r="D166" s="45"/>
      <c r="E166" s="18" t="s">
        <v>49</v>
      </c>
      <c r="F166" s="18" t="s">
        <v>50</v>
      </c>
      <c r="G166" s="22"/>
      <c r="H166" s="17">
        <v>5</v>
      </c>
    </row>
    <row r="167" spans="1:11" ht="15.75" customHeight="1">
      <c r="A167" s="52">
        <v>7</v>
      </c>
      <c r="B167" s="17">
        <v>7</v>
      </c>
      <c r="C167" s="16" t="s">
        <v>201</v>
      </c>
      <c r="D167" s="45"/>
      <c r="E167" s="18" t="s">
        <v>26</v>
      </c>
      <c r="F167" s="18" t="s">
        <v>26</v>
      </c>
      <c r="G167" s="22"/>
      <c r="H167" s="17">
        <v>4</v>
      </c>
    </row>
    <row r="168" spans="1:11" ht="15.75" customHeight="1">
      <c r="A168" s="52">
        <v>8</v>
      </c>
      <c r="B168" s="17">
        <v>10</v>
      </c>
      <c r="C168" s="16" t="s">
        <v>202</v>
      </c>
      <c r="D168" s="45"/>
      <c r="E168" s="18" t="s">
        <v>61</v>
      </c>
      <c r="F168" s="18" t="s">
        <v>61</v>
      </c>
      <c r="G168" s="22"/>
      <c r="H168" s="17">
        <v>3</v>
      </c>
    </row>
    <row r="169" spans="1:11" ht="15.75" customHeight="1">
      <c r="A169" s="52">
        <v>9</v>
      </c>
      <c r="B169" s="17">
        <v>8</v>
      </c>
      <c r="C169" s="16" t="s">
        <v>203</v>
      </c>
      <c r="D169" s="39"/>
      <c r="E169" s="18" t="s">
        <v>93</v>
      </c>
      <c r="F169" s="18" t="s">
        <v>93</v>
      </c>
      <c r="G169" s="22"/>
      <c r="H169" s="17">
        <v>2</v>
      </c>
    </row>
    <row r="170" spans="1:11" ht="15.75" customHeight="1">
      <c r="A170" s="52">
        <v>10</v>
      </c>
      <c r="B170" s="17">
        <v>11</v>
      </c>
      <c r="C170" s="45" t="s">
        <v>204</v>
      </c>
      <c r="D170" s="39"/>
      <c r="E170" s="18" t="s">
        <v>177</v>
      </c>
      <c r="F170" s="18" t="s">
        <v>178</v>
      </c>
      <c r="G170" s="22"/>
      <c r="H170" s="17">
        <v>1</v>
      </c>
    </row>
    <row r="171" spans="1:11" ht="15.75" customHeight="1">
      <c r="B171" s="17"/>
      <c r="C171" s="16"/>
      <c r="D171" s="45"/>
      <c r="E171" s="18"/>
      <c r="F171" s="18"/>
      <c r="G171" s="22"/>
      <c r="H171" s="42">
        <f>SUM(H161:H170)</f>
        <v>56</v>
      </c>
    </row>
    <row r="172" spans="1:11" ht="15.75" customHeight="1">
      <c r="A172" s="50"/>
      <c r="B172" s="9"/>
      <c r="C172" s="41"/>
      <c r="D172" s="41"/>
      <c r="E172" s="7"/>
      <c r="F172" s="7"/>
      <c r="G172" s="22"/>
      <c r="H172" s="5"/>
    </row>
    <row r="173" spans="1:11" ht="15.75" customHeight="1">
      <c r="A173" s="50"/>
      <c r="B173" s="9"/>
      <c r="C173" s="41"/>
      <c r="D173" s="41"/>
      <c r="E173" s="18"/>
      <c r="F173" s="18"/>
      <c r="G173" s="22"/>
      <c r="H173" s="5"/>
    </row>
    <row r="174" spans="1:11" ht="15.75" customHeight="1">
      <c r="A174" s="50"/>
      <c r="B174" s="9"/>
      <c r="C174" s="41"/>
      <c r="D174" s="41"/>
      <c r="E174" s="18"/>
      <c r="F174" s="18"/>
      <c r="G174" s="22"/>
      <c r="H174" s="5"/>
    </row>
    <row r="175" spans="1:11" ht="15.75" customHeight="1">
      <c r="A175" s="50"/>
      <c r="B175" s="9"/>
      <c r="C175" s="41"/>
      <c r="D175" s="41"/>
      <c r="E175" s="18"/>
      <c r="F175" s="18"/>
      <c r="G175" s="22"/>
      <c r="H175" s="5"/>
    </row>
    <row r="176" spans="1:11" ht="15.75" customHeight="1">
      <c r="A176" s="10">
        <v>9</v>
      </c>
      <c r="B176" s="11" t="s">
        <v>5</v>
      </c>
      <c r="C176" s="12" t="s">
        <v>158</v>
      </c>
      <c r="D176" s="12" t="s">
        <v>205</v>
      </c>
      <c r="E176" s="13"/>
      <c r="F176" s="12" t="s">
        <v>21</v>
      </c>
      <c r="G176" s="13"/>
      <c r="H176" s="14" t="s">
        <v>206</v>
      </c>
      <c r="K176" s="6"/>
    </row>
    <row r="177" spans="1:11" ht="15.75" customHeight="1">
      <c r="A177" s="50"/>
      <c r="B177" s="20"/>
      <c r="C177" s="20"/>
      <c r="D177" s="19"/>
      <c r="E177" s="19"/>
      <c r="F177" s="19"/>
      <c r="G177" s="5"/>
      <c r="H177" s="21" t="s">
        <v>144</v>
      </c>
      <c r="K177" s="6"/>
    </row>
    <row r="178" spans="1:11" ht="15.75" customHeight="1">
      <c r="A178" s="17">
        <v>1</v>
      </c>
      <c r="B178" s="17">
        <v>6</v>
      </c>
      <c r="C178" s="45" t="s">
        <v>207</v>
      </c>
      <c r="D178" s="39"/>
      <c r="E178" s="18" t="s">
        <v>31</v>
      </c>
      <c r="F178" s="18" t="s">
        <v>32</v>
      </c>
      <c r="G178" s="53"/>
      <c r="H178" s="17">
        <v>24</v>
      </c>
      <c r="I178" s="17"/>
      <c r="J178" s="17"/>
      <c r="K178" s="6"/>
    </row>
    <row r="179" spans="1:11" ht="15.75" customHeight="1">
      <c r="A179" s="17">
        <v>2</v>
      </c>
      <c r="B179" s="17">
        <v>8</v>
      </c>
      <c r="C179" s="45" t="s">
        <v>208</v>
      </c>
      <c r="D179" s="39"/>
      <c r="E179" s="18" t="s">
        <v>41</v>
      </c>
      <c r="F179" s="18" t="s">
        <v>42</v>
      </c>
      <c r="G179" s="22"/>
      <c r="H179" s="17">
        <v>21</v>
      </c>
      <c r="I179" s="17"/>
      <c r="J179" s="17"/>
    </row>
    <row r="180" spans="1:11" ht="15.75" customHeight="1">
      <c r="A180" s="17">
        <v>3</v>
      </c>
      <c r="B180" s="17">
        <v>12</v>
      </c>
      <c r="C180" s="16" t="s">
        <v>209</v>
      </c>
      <c r="D180" s="39"/>
      <c r="E180" s="18" t="s">
        <v>68</v>
      </c>
      <c r="F180" s="18" t="s">
        <v>69</v>
      </c>
      <c r="G180" s="53"/>
      <c r="H180" s="17">
        <v>19.5</v>
      </c>
      <c r="I180" s="17"/>
      <c r="J180" s="17"/>
    </row>
    <row r="181" spans="1:11" ht="15.75" customHeight="1">
      <c r="A181" s="17">
        <v>4</v>
      </c>
      <c r="B181" s="17">
        <v>2</v>
      </c>
      <c r="C181" s="16" t="s">
        <v>210</v>
      </c>
      <c r="D181" s="39"/>
      <c r="E181" s="18" t="s">
        <v>31</v>
      </c>
      <c r="F181" s="18" t="s">
        <v>32</v>
      </c>
      <c r="G181" s="22"/>
      <c r="H181" s="17">
        <v>18</v>
      </c>
      <c r="I181" s="17"/>
      <c r="J181" s="17"/>
    </row>
    <row r="182" spans="1:11" ht="15.75" customHeight="1">
      <c r="A182" s="17">
        <v>5</v>
      </c>
      <c r="B182" s="17">
        <v>7</v>
      </c>
      <c r="C182" s="16" t="s">
        <v>211</v>
      </c>
      <c r="D182" s="39"/>
      <c r="E182" s="18" t="s">
        <v>41</v>
      </c>
      <c r="F182" s="18" t="s">
        <v>42</v>
      </c>
      <c r="G182" s="22"/>
      <c r="H182" s="17">
        <v>16.5</v>
      </c>
      <c r="I182" s="17"/>
      <c r="J182" s="17"/>
    </row>
    <row r="183" spans="1:11" ht="15.75" customHeight="1">
      <c r="A183" s="17">
        <v>6</v>
      </c>
      <c r="B183" s="17">
        <v>3</v>
      </c>
      <c r="C183" s="16" t="s">
        <v>212</v>
      </c>
      <c r="D183" s="39"/>
      <c r="E183" s="18" t="s">
        <v>45</v>
      </c>
      <c r="F183" s="18" t="s">
        <v>46</v>
      </c>
      <c r="G183" s="22"/>
      <c r="H183" s="17">
        <v>15</v>
      </c>
      <c r="I183" s="17"/>
      <c r="J183" s="17"/>
    </row>
    <row r="184" spans="1:11" ht="15.75" customHeight="1">
      <c r="A184" s="17">
        <v>7</v>
      </c>
      <c r="B184" s="17">
        <v>5</v>
      </c>
      <c r="C184" s="16" t="s">
        <v>213</v>
      </c>
      <c r="D184" s="39"/>
      <c r="E184" s="18" t="s">
        <v>61</v>
      </c>
      <c r="F184" s="18" t="s">
        <v>61</v>
      </c>
      <c r="G184" s="22"/>
      <c r="H184" s="17">
        <v>13.5</v>
      </c>
      <c r="I184" s="17"/>
      <c r="J184" s="17"/>
    </row>
    <row r="185" spans="1:11" ht="15.75" customHeight="1">
      <c r="A185" s="17">
        <v>8</v>
      </c>
      <c r="B185" s="17">
        <v>15</v>
      </c>
      <c r="C185" s="16" t="s">
        <v>214</v>
      </c>
      <c r="D185" s="28"/>
      <c r="E185" s="18" t="s">
        <v>61</v>
      </c>
      <c r="F185" s="18" t="s">
        <v>61</v>
      </c>
      <c r="G185" s="53"/>
      <c r="H185" s="17">
        <v>12</v>
      </c>
      <c r="I185" s="17"/>
      <c r="J185" s="17"/>
    </row>
    <row r="186" spans="1:11" ht="15.75" customHeight="1">
      <c r="A186" s="17">
        <v>9</v>
      </c>
      <c r="B186" s="17">
        <v>13</v>
      </c>
      <c r="C186" s="16" t="s">
        <v>215</v>
      </c>
      <c r="D186" s="16"/>
      <c r="E186" s="18" t="s">
        <v>45</v>
      </c>
      <c r="F186" s="18" t="s">
        <v>46</v>
      </c>
      <c r="G186" s="22"/>
      <c r="H186" s="17">
        <v>10.5</v>
      </c>
      <c r="I186" s="17"/>
      <c r="J186" s="17"/>
    </row>
    <row r="187" spans="1:11" ht="15.75" customHeight="1">
      <c r="A187" s="17">
        <v>10</v>
      </c>
      <c r="B187" s="17">
        <v>14</v>
      </c>
      <c r="C187" s="16" t="s">
        <v>216</v>
      </c>
      <c r="D187" s="39"/>
      <c r="E187" s="23" t="s">
        <v>18</v>
      </c>
      <c r="F187" s="24" t="s">
        <v>36</v>
      </c>
      <c r="G187" s="22"/>
      <c r="H187" s="17">
        <v>9</v>
      </c>
      <c r="I187" s="17"/>
      <c r="J187" s="17"/>
    </row>
    <row r="188" spans="1:11" ht="15.75" customHeight="1">
      <c r="A188" s="17">
        <v>11</v>
      </c>
      <c r="B188" s="17">
        <v>9</v>
      </c>
      <c r="C188" s="16" t="s">
        <v>217</v>
      </c>
      <c r="D188" s="16"/>
      <c r="E188" s="24" t="s">
        <v>79</v>
      </c>
      <c r="F188" s="24" t="s">
        <v>26</v>
      </c>
      <c r="G188" s="22"/>
      <c r="H188" s="17">
        <v>7.5</v>
      </c>
      <c r="I188" s="17"/>
      <c r="J188" s="17"/>
    </row>
    <row r="189" spans="1:11" ht="15.75" customHeight="1">
      <c r="A189" s="17">
        <v>12</v>
      </c>
      <c r="B189" s="17">
        <v>10</v>
      </c>
      <c r="C189" s="45" t="s">
        <v>218</v>
      </c>
      <c r="D189" s="48"/>
      <c r="E189" s="18" t="s">
        <v>49</v>
      </c>
      <c r="F189" s="18" t="s">
        <v>50</v>
      </c>
      <c r="G189" s="22"/>
      <c r="H189" s="17">
        <v>6</v>
      </c>
      <c r="I189" s="17"/>
      <c r="J189" s="17"/>
    </row>
    <row r="190" spans="1:11" ht="15.75" customHeight="1">
      <c r="A190" s="17">
        <v>13</v>
      </c>
      <c r="B190" s="17">
        <v>1</v>
      </c>
      <c r="C190" s="16" t="s">
        <v>219</v>
      </c>
      <c r="D190" s="54"/>
      <c r="E190" s="18" t="s">
        <v>95</v>
      </c>
      <c r="F190" s="18" t="s">
        <v>96</v>
      </c>
      <c r="G190" s="25"/>
      <c r="H190" s="17">
        <v>4.5</v>
      </c>
      <c r="I190" s="17"/>
      <c r="J190" s="17"/>
    </row>
    <row r="191" spans="1:11" ht="15.75" customHeight="1">
      <c r="A191" s="17">
        <v>14</v>
      </c>
      <c r="B191" s="17">
        <v>11</v>
      </c>
      <c r="C191" s="16" t="s">
        <v>220</v>
      </c>
      <c r="D191" s="55"/>
      <c r="E191" s="18" t="s">
        <v>90</v>
      </c>
      <c r="F191" s="18" t="s">
        <v>91</v>
      </c>
      <c r="G191" s="22"/>
      <c r="H191" s="17">
        <v>3</v>
      </c>
      <c r="I191" s="17"/>
      <c r="J191" s="17"/>
    </row>
    <row r="192" spans="1:11" ht="15.75" customHeight="1">
      <c r="A192" s="17">
        <v>15</v>
      </c>
      <c r="B192" s="17">
        <v>4</v>
      </c>
      <c r="C192" s="48" t="s">
        <v>221</v>
      </c>
      <c r="D192" s="56"/>
      <c r="E192" s="23" t="s">
        <v>18</v>
      </c>
      <c r="F192" s="24" t="s">
        <v>36</v>
      </c>
      <c r="G192" s="22"/>
      <c r="H192" s="17">
        <v>1.5</v>
      </c>
      <c r="I192" s="17"/>
      <c r="J192" s="17"/>
    </row>
    <row r="193" spans="1:8" ht="32.25" customHeight="1">
      <c r="A193" s="50"/>
      <c r="B193" s="8"/>
      <c r="C193" s="8"/>
      <c r="D193" s="7"/>
      <c r="E193" s="7"/>
      <c r="F193" s="7"/>
      <c r="G193" s="53"/>
      <c r="H193" s="42">
        <f>SUM(H178:H192)</f>
        <v>181.5</v>
      </c>
    </row>
    <row r="194" spans="1:8" ht="15.75" customHeight="1">
      <c r="A194" s="50"/>
      <c r="B194" s="8"/>
      <c r="C194" s="8"/>
      <c r="D194" s="7"/>
      <c r="E194" s="7"/>
      <c r="F194" s="7"/>
      <c r="G194" s="53"/>
      <c r="H194" s="53"/>
    </row>
    <row r="195" spans="1:8" ht="15.75" customHeight="1">
      <c r="A195" s="50"/>
      <c r="B195" s="8"/>
      <c r="C195" s="8"/>
      <c r="D195" s="7"/>
      <c r="E195" s="7"/>
      <c r="F195" s="7"/>
      <c r="G195" s="53"/>
      <c r="H195" s="53"/>
    </row>
    <row r="196" spans="1:8" ht="15.75" customHeight="1">
      <c r="A196" s="50"/>
      <c r="B196" s="8"/>
      <c r="C196" s="8"/>
      <c r="D196" s="7"/>
      <c r="E196" s="7"/>
      <c r="F196" s="7"/>
      <c r="G196" s="53"/>
      <c r="H196" s="53"/>
    </row>
    <row r="197" spans="1:8" ht="15.75" customHeight="1">
      <c r="A197" s="50"/>
      <c r="B197" s="8"/>
      <c r="C197" s="8"/>
      <c r="D197" s="7"/>
      <c r="E197" s="7"/>
      <c r="F197" s="7"/>
      <c r="G197" s="53"/>
      <c r="H197" s="53"/>
    </row>
    <row r="198" spans="1:8" ht="15.75" customHeight="1">
      <c r="A198" s="50"/>
      <c r="B198" s="8"/>
      <c r="C198" s="8"/>
      <c r="D198" s="7"/>
      <c r="E198" s="7"/>
      <c r="F198" s="7"/>
      <c r="G198" s="53"/>
      <c r="H198" s="53"/>
    </row>
    <row r="199" spans="1:8" ht="15.75" customHeight="1">
      <c r="A199" s="50"/>
      <c r="B199" s="8"/>
      <c r="C199" s="8"/>
      <c r="D199" s="7"/>
      <c r="E199" s="7"/>
      <c r="F199" s="7"/>
      <c r="G199" s="53"/>
      <c r="H199" s="53"/>
    </row>
    <row r="200" spans="1:8" ht="15.75" customHeight="1">
      <c r="A200" s="50"/>
      <c r="B200" s="8"/>
      <c r="C200" s="8"/>
      <c r="D200" s="7"/>
      <c r="E200" s="7"/>
      <c r="F200" s="7"/>
      <c r="G200" s="53"/>
      <c r="H200" s="53"/>
    </row>
    <row r="201" spans="1:8" ht="15.75" customHeight="1">
      <c r="A201" s="50"/>
      <c r="B201" s="8"/>
      <c r="C201" s="8"/>
      <c r="D201" s="7"/>
      <c r="E201" s="7"/>
      <c r="F201" s="7"/>
      <c r="G201" s="53"/>
      <c r="H201" s="53"/>
    </row>
    <row r="202" spans="1:8" ht="15.75" customHeight="1">
      <c r="A202" s="10">
        <v>10</v>
      </c>
      <c r="B202" s="11" t="s">
        <v>5</v>
      </c>
      <c r="C202" s="12" t="s">
        <v>166</v>
      </c>
      <c r="D202" s="12" t="s">
        <v>222</v>
      </c>
      <c r="E202" s="13"/>
      <c r="F202" s="12" t="s">
        <v>21</v>
      </c>
      <c r="G202" s="13"/>
      <c r="H202" s="14" t="s">
        <v>223</v>
      </c>
    </row>
    <row r="203" spans="1:8" ht="15.75" customHeight="1">
      <c r="A203" s="1"/>
      <c r="B203" s="20"/>
      <c r="C203" s="20"/>
      <c r="D203" s="1"/>
      <c r="E203" s="7"/>
      <c r="F203" s="7"/>
      <c r="G203" s="5"/>
      <c r="H203" s="21" t="s">
        <v>144</v>
      </c>
    </row>
    <row r="204" spans="1:8" ht="15.75" customHeight="1">
      <c r="A204" s="17">
        <v>1</v>
      </c>
      <c r="B204" s="17">
        <v>5</v>
      </c>
      <c r="C204" s="16" t="s">
        <v>224</v>
      </c>
      <c r="D204" s="57"/>
      <c r="E204" s="18" t="s">
        <v>45</v>
      </c>
      <c r="F204" s="18" t="s">
        <v>46</v>
      </c>
      <c r="G204" s="22"/>
      <c r="H204" s="17">
        <v>15</v>
      </c>
    </row>
    <row r="205" spans="1:8" ht="15.75" customHeight="1">
      <c r="A205" s="17">
        <v>2</v>
      </c>
      <c r="B205" s="17">
        <v>1</v>
      </c>
      <c r="C205" s="16" t="s">
        <v>225</v>
      </c>
      <c r="D205" s="39"/>
      <c r="E205" s="18" t="s">
        <v>31</v>
      </c>
      <c r="F205" s="18" t="s">
        <v>32</v>
      </c>
      <c r="G205" s="22"/>
      <c r="H205" s="17">
        <v>13</v>
      </c>
    </row>
    <row r="206" spans="1:8" ht="15.75" customHeight="1">
      <c r="A206" s="17">
        <v>3</v>
      </c>
      <c r="B206" s="17">
        <v>6</v>
      </c>
      <c r="C206" s="16" t="s">
        <v>226</v>
      </c>
      <c r="D206" s="16"/>
      <c r="E206" s="18" t="s">
        <v>93</v>
      </c>
      <c r="F206" s="18" t="s">
        <v>93</v>
      </c>
      <c r="G206" s="22"/>
      <c r="H206" s="17">
        <v>12</v>
      </c>
    </row>
    <row r="207" spans="1:8" ht="15.75" customHeight="1">
      <c r="A207" s="17">
        <v>4</v>
      </c>
      <c r="B207" s="17">
        <v>8</v>
      </c>
      <c r="C207" s="16" t="s">
        <v>227</v>
      </c>
      <c r="D207" s="57"/>
      <c r="E207" s="18" t="s">
        <v>31</v>
      </c>
      <c r="F207" s="18" t="s">
        <v>32</v>
      </c>
      <c r="G207" s="22"/>
      <c r="H207" s="17">
        <v>11</v>
      </c>
    </row>
    <row r="208" spans="1:8" ht="15.75" customHeight="1">
      <c r="A208" s="17">
        <v>5</v>
      </c>
      <c r="B208" s="17">
        <v>2</v>
      </c>
      <c r="C208" s="16" t="s">
        <v>228</v>
      </c>
      <c r="D208" s="57"/>
      <c r="E208" s="18" t="s">
        <v>41</v>
      </c>
      <c r="F208" s="18" t="s">
        <v>42</v>
      </c>
      <c r="G208" s="22"/>
      <c r="H208" s="17">
        <v>10</v>
      </c>
    </row>
    <row r="209" spans="1:10" ht="15.75" customHeight="1">
      <c r="A209" s="17">
        <v>6</v>
      </c>
      <c r="B209" s="17">
        <v>12</v>
      </c>
      <c r="C209" s="16" t="s">
        <v>229</v>
      </c>
      <c r="D209" s="48"/>
      <c r="E209" s="18" t="s">
        <v>93</v>
      </c>
      <c r="F209" s="18" t="s">
        <v>93</v>
      </c>
      <c r="G209" s="22"/>
      <c r="H209" s="17">
        <v>9</v>
      </c>
    </row>
    <row r="210" spans="1:10" ht="15.75" customHeight="1">
      <c r="A210" s="17">
        <v>7</v>
      </c>
      <c r="B210" s="17">
        <v>4</v>
      </c>
      <c r="C210" s="16" t="s">
        <v>230</v>
      </c>
      <c r="D210" s="57"/>
      <c r="E210" s="18" t="s">
        <v>87</v>
      </c>
      <c r="F210" s="18" t="s">
        <v>56</v>
      </c>
      <c r="G210" s="22"/>
      <c r="H210" s="17">
        <v>8</v>
      </c>
    </row>
    <row r="211" spans="1:10" ht="15.75" customHeight="1">
      <c r="A211" s="17">
        <v>8</v>
      </c>
      <c r="B211" s="17">
        <v>14</v>
      </c>
      <c r="C211" s="16" t="s">
        <v>231</v>
      </c>
      <c r="D211" s="57"/>
      <c r="E211" s="18" t="s">
        <v>109</v>
      </c>
      <c r="F211" s="18" t="s">
        <v>110</v>
      </c>
      <c r="G211" s="22"/>
      <c r="H211" s="17">
        <v>7</v>
      </c>
    </row>
    <row r="212" spans="1:10" ht="15.75" customHeight="1">
      <c r="A212" s="17">
        <v>9</v>
      </c>
      <c r="B212" s="17">
        <v>9</v>
      </c>
      <c r="C212" s="16" t="s">
        <v>232</v>
      </c>
      <c r="D212" s="48"/>
      <c r="E212" s="18" t="s">
        <v>45</v>
      </c>
      <c r="F212" s="18" t="s">
        <v>46</v>
      </c>
      <c r="G212" s="22"/>
      <c r="H212" s="17">
        <v>6</v>
      </c>
    </row>
    <row r="213" spans="1:10" ht="15.75" customHeight="1">
      <c r="A213" s="17">
        <v>10</v>
      </c>
      <c r="B213" s="17">
        <v>13</v>
      </c>
      <c r="C213" s="16" t="s">
        <v>233</v>
      </c>
      <c r="D213" s="39"/>
      <c r="E213" s="18" t="s">
        <v>81</v>
      </c>
      <c r="F213" s="18" t="s">
        <v>82</v>
      </c>
      <c r="G213" s="22"/>
      <c r="H213" s="17">
        <v>5</v>
      </c>
    </row>
    <row r="214" spans="1:10" ht="15.75" customHeight="1">
      <c r="A214" s="17">
        <v>11</v>
      </c>
      <c r="B214" s="17">
        <v>10</v>
      </c>
      <c r="C214" s="16" t="s">
        <v>234</v>
      </c>
      <c r="D214" s="55"/>
      <c r="E214" s="18" t="s">
        <v>81</v>
      </c>
      <c r="F214" s="18" t="s">
        <v>82</v>
      </c>
      <c r="G214" s="22"/>
      <c r="H214" s="17">
        <v>4</v>
      </c>
    </row>
    <row r="215" spans="1:10" ht="15.75" customHeight="1">
      <c r="A215" s="17">
        <v>12</v>
      </c>
      <c r="B215" s="17">
        <v>11</v>
      </c>
      <c r="C215" s="16" t="s">
        <v>235</v>
      </c>
      <c r="D215" s="57"/>
      <c r="E215" s="18" t="s">
        <v>41</v>
      </c>
      <c r="F215" s="18" t="s">
        <v>42</v>
      </c>
      <c r="G215" s="22"/>
      <c r="H215" s="17">
        <v>3</v>
      </c>
    </row>
    <row r="216" spans="1:10" ht="15.75" customHeight="1">
      <c r="A216" s="17">
        <v>13</v>
      </c>
      <c r="B216" s="17">
        <v>3</v>
      </c>
      <c r="C216" s="16" t="s">
        <v>236</v>
      </c>
      <c r="D216" s="57"/>
      <c r="E216" s="23" t="s">
        <v>18</v>
      </c>
      <c r="F216" s="24" t="s">
        <v>36</v>
      </c>
      <c r="G216" s="22"/>
      <c r="H216" s="17">
        <v>2</v>
      </c>
    </row>
    <row r="217" spans="1:10" ht="15.75" customHeight="1">
      <c r="A217" s="17" t="s">
        <v>237</v>
      </c>
      <c r="B217" s="17">
        <v>7</v>
      </c>
      <c r="C217" s="16" t="s">
        <v>238</v>
      </c>
      <c r="D217" s="57"/>
      <c r="E217" s="18" t="s">
        <v>61</v>
      </c>
      <c r="F217" s="18" t="s">
        <v>61</v>
      </c>
      <c r="G217" s="22"/>
      <c r="H217" s="17">
        <v>0</v>
      </c>
    </row>
    <row r="218" spans="1:10" ht="15.75" customHeight="1">
      <c r="B218" s="9"/>
      <c r="C218" s="30"/>
      <c r="D218" s="7"/>
      <c r="E218" s="18"/>
      <c r="F218" s="18"/>
      <c r="G218" s="53"/>
      <c r="H218" s="42">
        <f>SUM(H204:H217)</f>
        <v>105</v>
      </c>
    </row>
    <row r="219" spans="1:10" ht="15.75" customHeight="1">
      <c r="B219" s="9"/>
      <c r="C219" s="30"/>
      <c r="D219" s="7"/>
      <c r="E219" s="7"/>
      <c r="F219" s="7"/>
      <c r="G219" s="53"/>
      <c r="H219" s="53"/>
    </row>
    <row r="220" spans="1:10" ht="15.75" customHeight="1">
      <c r="B220" s="9"/>
      <c r="C220" s="30"/>
      <c r="D220" s="7"/>
      <c r="E220" s="58"/>
      <c r="F220" s="59"/>
      <c r="G220" s="53"/>
      <c r="H220" s="53"/>
    </row>
    <row r="221" spans="1:10" ht="15.75" customHeight="1">
      <c r="A221" s="10">
        <v>11</v>
      </c>
      <c r="B221" s="11" t="s">
        <v>5</v>
      </c>
      <c r="C221" s="12" t="s">
        <v>158</v>
      </c>
      <c r="D221" s="12" t="s">
        <v>239</v>
      </c>
      <c r="E221" s="13"/>
      <c r="F221" s="12" t="s">
        <v>21</v>
      </c>
      <c r="G221" s="13"/>
      <c r="H221" s="14" t="s">
        <v>240</v>
      </c>
      <c r="J221" s="6"/>
    </row>
    <row r="222" spans="1:10" ht="15.75" customHeight="1">
      <c r="A222" s="1"/>
      <c r="B222" s="20"/>
      <c r="C222" s="20"/>
      <c r="D222" s="7"/>
      <c r="E222" s="7"/>
      <c r="F222" s="7"/>
      <c r="G222" s="5"/>
      <c r="H222" s="21" t="s">
        <v>144</v>
      </c>
      <c r="J222" s="6"/>
    </row>
    <row r="223" spans="1:10" ht="15.75" customHeight="1">
      <c r="A223" s="60">
        <v>1</v>
      </c>
      <c r="B223" s="60">
        <v>12</v>
      </c>
      <c r="C223" s="37" t="s">
        <v>241</v>
      </c>
      <c r="D223" s="40"/>
      <c r="E223" s="18" t="s">
        <v>81</v>
      </c>
      <c r="F223" s="18" t="s">
        <v>82</v>
      </c>
      <c r="G223" s="22"/>
      <c r="H223" s="17">
        <v>22.5</v>
      </c>
    </row>
    <row r="224" spans="1:10" ht="15.75" customHeight="1">
      <c r="A224" s="60">
        <v>2</v>
      </c>
      <c r="B224" s="60">
        <v>7</v>
      </c>
      <c r="C224" s="37" t="s">
        <v>242</v>
      </c>
      <c r="D224" s="37"/>
      <c r="E224" s="18" t="s">
        <v>84</v>
      </c>
      <c r="F224" s="18" t="s">
        <v>85</v>
      </c>
      <c r="G224" s="5"/>
      <c r="H224" s="17">
        <v>19.5</v>
      </c>
    </row>
    <row r="225" spans="1:10" ht="15.75" customHeight="1">
      <c r="A225" s="60">
        <v>3</v>
      </c>
      <c r="B225" s="60">
        <v>3</v>
      </c>
      <c r="C225" s="37" t="s">
        <v>243</v>
      </c>
      <c r="D225" s="37"/>
      <c r="E225" s="18" t="s">
        <v>49</v>
      </c>
      <c r="F225" s="18" t="s">
        <v>50</v>
      </c>
      <c r="G225" s="22"/>
      <c r="H225" s="17">
        <v>18</v>
      </c>
    </row>
    <row r="226" spans="1:10" ht="15.75" customHeight="1">
      <c r="A226" s="60">
        <v>4</v>
      </c>
      <c r="B226" s="60">
        <v>11</v>
      </c>
      <c r="C226" s="37" t="s">
        <v>244</v>
      </c>
      <c r="D226" s="61"/>
      <c r="E226" s="18" t="s">
        <v>26</v>
      </c>
      <c r="F226" s="18" t="s">
        <v>26</v>
      </c>
      <c r="G226" s="5"/>
      <c r="H226" s="17">
        <v>16.5</v>
      </c>
    </row>
    <row r="227" spans="1:10" ht="15.75" customHeight="1">
      <c r="A227" s="60">
        <v>5</v>
      </c>
      <c r="B227" s="60">
        <v>10</v>
      </c>
      <c r="C227" s="37" t="s">
        <v>245</v>
      </c>
      <c r="D227" s="61"/>
      <c r="E227" s="23" t="s">
        <v>95</v>
      </c>
      <c r="F227" s="24" t="s">
        <v>96</v>
      </c>
      <c r="G227" s="5"/>
      <c r="H227" s="17">
        <v>15</v>
      </c>
    </row>
    <row r="228" spans="1:10" ht="15.75" customHeight="1">
      <c r="A228" s="60">
        <v>6</v>
      </c>
      <c r="B228" s="60">
        <v>4</v>
      </c>
      <c r="C228" s="37" t="s">
        <v>246</v>
      </c>
      <c r="D228" s="39"/>
      <c r="E228" s="18" t="s">
        <v>177</v>
      </c>
      <c r="F228" s="18" t="s">
        <v>178</v>
      </c>
      <c r="G228" s="22"/>
      <c r="H228" s="17">
        <v>13.5</v>
      </c>
    </row>
    <row r="229" spans="1:10" ht="15.75" customHeight="1">
      <c r="A229" s="60">
        <v>7</v>
      </c>
      <c r="B229" s="60">
        <v>5</v>
      </c>
      <c r="C229" s="37" t="s">
        <v>247</v>
      </c>
      <c r="D229" s="61"/>
      <c r="E229" s="62" t="s">
        <v>41</v>
      </c>
      <c r="F229" s="62" t="s">
        <v>42</v>
      </c>
      <c r="G229" s="22"/>
      <c r="H229" s="17">
        <v>12</v>
      </c>
    </row>
    <row r="230" spans="1:10" ht="15.75" customHeight="1">
      <c r="A230" s="60">
        <v>8</v>
      </c>
      <c r="B230" s="60">
        <v>9</v>
      </c>
      <c r="C230" s="37" t="s">
        <v>248</v>
      </c>
      <c r="D230" s="37"/>
      <c r="E230" s="18" t="s">
        <v>81</v>
      </c>
      <c r="F230" s="18" t="s">
        <v>82</v>
      </c>
      <c r="G230" s="5"/>
      <c r="H230" s="17">
        <v>10.5</v>
      </c>
    </row>
    <row r="231" spans="1:10" ht="15.75" customHeight="1">
      <c r="A231" s="60">
        <v>9</v>
      </c>
      <c r="B231" s="60">
        <v>13</v>
      </c>
      <c r="C231" s="37" t="s">
        <v>249</v>
      </c>
      <c r="D231" s="39"/>
      <c r="E231" s="24" t="s">
        <v>79</v>
      </c>
      <c r="F231" s="24" t="s">
        <v>26</v>
      </c>
      <c r="G231" s="22"/>
      <c r="H231" s="17">
        <v>9</v>
      </c>
    </row>
    <row r="232" spans="1:10" ht="15.75" customHeight="1">
      <c r="A232" s="60">
        <v>10</v>
      </c>
      <c r="B232" s="60">
        <v>1</v>
      </c>
      <c r="C232" s="37" t="s">
        <v>250</v>
      </c>
      <c r="D232" s="37"/>
      <c r="E232" s="18" t="s">
        <v>109</v>
      </c>
      <c r="F232" s="18" t="s">
        <v>110</v>
      </c>
      <c r="G232" s="5"/>
      <c r="H232" s="17">
        <v>7.5</v>
      </c>
    </row>
    <row r="233" spans="1:10" ht="15.75" customHeight="1">
      <c r="A233" s="60">
        <v>11</v>
      </c>
      <c r="B233" s="60">
        <v>14</v>
      </c>
      <c r="C233" s="37" t="s">
        <v>251</v>
      </c>
      <c r="D233" s="40"/>
      <c r="E233" s="18" t="s">
        <v>68</v>
      </c>
      <c r="F233" s="18" t="s">
        <v>69</v>
      </c>
      <c r="G233" s="5"/>
      <c r="H233" s="17">
        <v>6</v>
      </c>
    </row>
    <row r="234" spans="1:10" ht="15.75" customHeight="1">
      <c r="A234" s="60">
        <v>12</v>
      </c>
      <c r="B234" s="60">
        <v>8</v>
      </c>
      <c r="C234" s="37" t="s">
        <v>252</v>
      </c>
      <c r="D234" s="61"/>
      <c r="E234" s="62" t="s">
        <v>41</v>
      </c>
      <c r="F234" s="62" t="s">
        <v>42</v>
      </c>
      <c r="G234" s="22"/>
      <c r="H234" s="17">
        <v>4.5</v>
      </c>
    </row>
    <row r="235" spans="1:10" ht="15.75" customHeight="1">
      <c r="A235" s="60">
        <v>13</v>
      </c>
      <c r="B235" s="60">
        <v>2</v>
      </c>
      <c r="C235" s="37" t="s">
        <v>253</v>
      </c>
      <c r="D235" s="61"/>
      <c r="E235" s="62" t="s">
        <v>45</v>
      </c>
      <c r="F235" s="62" t="s">
        <v>46</v>
      </c>
      <c r="G235" s="22"/>
      <c r="H235" s="17">
        <v>3</v>
      </c>
    </row>
    <row r="236" spans="1:10" ht="15.75" customHeight="1">
      <c r="A236" s="60">
        <v>14</v>
      </c>
      <c r="B236" s="60">
        <v>6</v>
      </c>
      <c r="C236" s="37" t="s">
        <v>254</v>
      </c>
      <c r="D236" s="37"/>
      <c r="E236" s="63" t="s">
        <v>31</v>
      </c>
      <c r="F236" s="63" t="s">
        <v>32</v>
      </c>
      <c r="G236" s="22"/>
      <c r="H236" s="17">
        <v>1.5</v>
      </c>
    </row>
    <row r="237" spans="1:10" ht="15.75" customHeight="1">
      <c r="A237" s="1"/>
      <c r="B237" s="64"/>
      <c r="C237" s="40"/>
      <c r="D237" s="19"/>
      <c r="E237" s="65"/>
      <c r="F237" s="31"/>
      <c r="G237" s="5"/>
      <c r="H237" s="42">
        <f>SUM(H223:H236)</f>
        <v>159</v>
      </c>
    </row>
    <row r="238" spans="1:10" ht="15.75" customHeight="1">
      <c r="A238" s="1"/>
      <c r="B238" s="27"/>
      <c r="C238" s="28"/>
      <c r="D238" s="28"/>
      <c r="E238" s="26"/>
      <c r="F238" s="26"/>
      <c r="G238" s="22"/>
      <c r="H238" s="25"/>
    </row>
    <row r="239" spans="1:10" ht="15.75" customHeight="1">
      <c r="B239" s="9"/>
      <c r="C239" s="40"/>
      <c r="D239" s="40"/>
      <c r="E239" s="26"/>
      <c r="F239" s="26"/>
      <c r="G239" s="22"/>
      <c r="H239" s="5"/>
    </row>
    <row r="240" spans="1:10" ht="15.75" customHeight="1">
      <c r="A240" s="10">
        <v>12</v>
      </c>
      <c r="B240" s="11" t="s">
        <v>5</v>
      </c>
      <c r="C240" s="12" t="s">
        <v>255</v>
      </c>
      <c r="D240" s="12" t="s">
        <v>256</v>
      </c>
      <c r="E240" s="13"/>
      <c r="F240" s="12" t="s">
        <v>21</v>
      </c>
      <c r="G240" s="13"/>
      <c r="H240" s="14" t="s">
        <v>257</v>
      </c>
      <c r="J240" s="6"/>
    </row>
    <row r="241" spans="1:10" ht="15.75" customHeight="1">
      <c r="A241" s="1"/>
      <c r="B241" s="20"/>
      <c r="C241" s="30"/>
      <c r="D241" s="7"/>
      <c r="E241" s="7"/>
      <c r="F241" s="7"/>
      <c r="G241" s="5"/>
      <c r="H241" s="21" t="s">
        <v>144</v>
      </c>
      <c r="J241" s="6"/>
    </row>
    <row r="242" spans="1:10" ht="15.75" customHeight="1">
      <c r="A242" s="60">
        <v>1</v>
      </c>
      <c r="B242" s="17">
        <v>1</v>
      </c>
      <c r="C242" s="37" t="s">
        <v>258</v>
      </c>
      <c r="D242" s="39"/>
      <c r="E242" s="18" t="s">
        <v>81</v>
      </c>
      <c r="F242" s="18" t="s">
        <v>82</v>
      </c>
      <c r="G242" s="22"/>
      <c r="H242" s="17">
        <v>4</v>
      </c>
    </row>
    <row r="243" spans="1:10" ht="15.75" customHeight="1">
      <c r="A243" s="60">
        <v>2</v>
      </c>
      <c r="B243" s="17">
        <v>3</v>
      </c>
      <c r="C243" s="37" t="s">
        <v>259</v>
      </c>
      <c r="D243" s="37"/>
      <c r="E243" s="23" t="s">
        <v>45</v>
      </c>
      <c r="F243" s="23" t="s">
        <v>46</v>
      </c>
      <c r="G243" s="5"/>
      <c r="H243" s="17">
        <v>2</v>
      </c>
    </row>
    <row r="244" spans="1:10" ht="15.75" customHeight="1">
      <c r="A244" s="60" t="s">
        <v>237</v>
      </c>
      <c r="B244" s="17">
        <v>2</v>
      </c>
      <c r="C244" s="37" t="s">
        <v>260</v>
      </c>
      <c r="D244" s="61"/>
      <c r="E244" s="18" t="s">
        <v>61</v>
      </c>
      <c r="F244" s="18" t="s">
        <v>61</v>
      </c>
      <c r="G244" s="22"/>
      <c r="H244" s="17">
        <v>0</v>
      </c>
    </row>
    <row r="245" spans="1:10" ht="15.75" customHeight="1">
      <c r="A245" s="60"/>
      <c r="B245" s="17"/>
      <c r="C245" s="37"/>
      <c r="D245" s="39"/>
      <c r="E245" s="18"/>
      <c r="F245" s="18"/>
      <c r="G245" s="22"/>
      <c r="H245" s="42">
        <f>SUM(H242:H244)</f>
        <v>6</v>
      </c>
    </row>
    <row r="246" spans="1:10" ht="15.75" customHeight="1">
      <c r="A246" s="1"/>
      <c r="B246" s="9"/>
      <c r="C246" s="40"/>
      <c r="D246" s="7"/>
      <c r="E246" s="26"/>
      <c r="F246" s="26"/>
      <c r="G246" s="22"/>
      <c r="H246" s="5"/>
    </row>
    <row r="247" spans="1:10" ht="15.75" customHeight="1">
      <c r="A247" s="1"/>
      <c r="B247" s="9"/>
      <c r="C247" s="40"/>
      <c r="D247" s="7"/>
      <c r="E247" s="26"/>
      <c r="F247" s="26"/>
      <c r="G247" s="22"/>
      <c r="H247" s="5"/>
    </row>
    <row r="248" spans="1:10" ht="15.75" customHeight="1">
      <c r="A248" s="1"/>
      <c r="B248" s="9"/>
      <c r="C248" s="40"/>
      <c r="D248" s="7"/>
      <c r="E248" s="26"/>
      <c r="F248" s="26"/>
      <c r="G248" s="22"/>
      <c r="H248" s="5"/>
    </row>
    <row r="249" spans="1:10" ht="15.75" customHeight="1">
      <c r="A249" s="1"/>
      <c r="B249" s="9"/>
      <c r="C249" s="40"/>
      <c r="D249" s="7"/>
      <c r="E249" s="26"/>
      <c r="F249" s="26"/>
      <c r="G249" s="22"/>
      <c r="H249" s="5"/>
    </row>
    <row r="250" spans="1:10" ht="15.75" customHeight="1">
      <c r="A250" s="1"/>
      <c r="B250" s="9"/>
      <c r="C250" s="40"/>
      <c r="D250" s="7"/>
      <c r="E250" s="26"/>
      <c r="F250" s="26"/>
      <c r="G250" s="22"/>
      <c r="H250" s="5"/>
    </row>
    <row r="251" spans="1:10" ht="15.75" customHeight="1">
      <c r="A251" s="1"/>
      <c r="B251" s="9"/>
      <c r="C251" s="40"/>
      <c r="D251" s="7"/>
      <c r="E251" s="26"/>
      <c r="F251" s="26"/>
      <c r="G251" s="22"/>
      <c r="H251" s="5"/>
    </row>
    <row r="252" spans="1:10" ht="15.75" customHeight="1">
      <c r="A252" s="1"/>
      <c r="B252" s="9"/>
      <c r="C252" s="40"/>
      <c r="D252" s="7"/>
      <c r="E252" s="26"/>
      <c r="F252" s="26"/>
      <c r="G252" s="22"/>
      <c r="H252" s="5"/>
    </row>
    <row r="253" spans="1:10" ht="15.75" customHeight="1">
      <c r="A253" s="1"/>
      <c r="B253" s="9"/>
      <c r="C253" s="40"/>
      <c r="D253" s="7"/>
      <c r="E253" s="26"/>
      <c r="F253" s="26"/>
      <c r="G253" s="22"/>
      <c r="H253" s="5"/>
    </row>
    <row r="254" spans="1:10" ht="15.75" customHeight="1">
      <c r="A254" s="1"/>
      <c r="B254" s="9"/>
      <c r="C254" s="40"/>
      <c r="D254" s="7"/>
      <c r="E254" s="26"/>
      <c r="F254" s="26"/>
      <c r="G254" s="22"/>
      <c r="H254" s="5"/>
    </row>
    <row r="255" spans="1:10" ht="15.75" customHeight="1">
      <c r="A255" s="1"/>
      <c r="B255" s="9"/>
      <c r="C255" s="40"/>
      <c r="D255" s="7"/>
      <c r="E255" s="26"/>
      <c r="F255" s="26"/>
      <c r="G255" s="22"/>
      <c r="H255" s="5"/>
    </row>
    <row r="256" spans="1:10" ht="15.75" customHeight="1">
      <c r="A256" s="10">
        <v>13</v>
      </c>
      <c r="B256" s="11" t="s">
        <v>5</v>
      </c>
      <c r="C256" s="12" t="s">
        <v>166</v>
      </c>
      <c r="D256" s="12" t="s">
        <v>261</v>
      </c>
      <c r="E256" s="13"/>
      <c r="F256" s="12" t="s">
        <v>21</v>
      </c>
      <c r="G256" s="13"/>
      <c r="H256" s="14" t="s">
        <v>262</v>
      </c>
    </row>
    <row r="257" spans="1:8" ht="15.75" customHeight="1">
      <c r="A257" s="1"/>
      <c r="B257" s="17"/>
      <c r="C257" s="30"/>
      <c r="D257" s="7"/>
      <c r="E257" s="18"/>
      <c r="F257" s="18"/>
      <c r="G257" s="22"/>
      <c r="H257" s="21" t="s">
        <v>144</v>
      </c>
    </row>
    <row r="258" spans="1:8" ht="15.75" customHeight="1">
      <c r="A258" s="17">
        <v>1</v>
      </c>
      <c r="B258" s="17">
        <v>9</v>
      </c>
      <c r="C258" s="16" t="s">
        <v>263</v>
      </c>
      <c r="D258" s="16"/>
      <c r="E258" s="18" t="s">
        <v>90</v>
      </c>
      <c r="F258" s="18" t="s">
        <v>91</v>
      </c>
      <c r="G258" s="22"/>
      <c r="H258" s="17">
        <v>13</v>
      </c>
    </row>
    <row r="259" spans="1:8" ht="15.75" customHeight="1">
      <c r="A259" s="17">
        <v>2</v>
      </c>
      <c r="B259" s="17">
        <v>2</v>
      </c>
      <c r="C259" s="16" t="s">
        <v>264</v>
      </c>
      <c r="D259" s="16"/>
      <c r="E259" s="18" t="s">
        <v>93</v>
      </c>
      <c r="F259" s="18" t="s">
        <v>93</v>
      </c>
      <c r="G259" s="22"/>
      <c r="H259" s="17">
        <v>11</v>
      </c>
    </row>
    <row r="260" spans="1:8" ht="15.75" customHeight="1">
      <c r="A260" s="17">
        <v>3</v>
      </c>
      <c r="B260" s="17">
        <v>1</v>
      </c>
      <c r="C260" s="16" t="s">
        <v>265</v>
      </c>
      <c r="D260" s="16"/>
      <c r="E260" s="18" t="s">
        <v>194</v>
      </c>
      <c r="F260" s="18" t="s">
        <v>195</v>
      </c>
      <c r="G260" s="22"/>
      <c r="H260" s="17">
        <v>10</v>
      </c>
    </row>
    <row r="261" spans="1:8" ht="15.75" customHeight="1">
      <c r="A261" s="17">
        <v>4</v>
      </c>
      <c r="B261" s="17">
        <v>4</v>
      </c>
      <c r="C261" s="16" t="s">
        <v>266</v>
      </c>
      <c r="D261" s="16"/>
      <c r="E261" s="23" t="s">
        <v>18</v>
      </c>
      <c r="F261" s="24" t="s">
        <v>36</v>
      </c>
      <c r="G261" s="22"/>
      <c r="H261" s="17">
        <v>9</v>
      </c>
    </row>
    <row r="262" spans="1:8" ht="15.75" customHeight="1">
      <c r="A262" s="17">
        <v>5</v>
      </c>
      <c r="B262" s="17">
        <v>10</v>
      </c>
      <c r="C262" s="16" t="s">
        <v>267</v>
      </c>
      <c r="D262" s="16"/>
      <c r="E262" s="24" t="s">
        <v>79</v>
      </c>
      <c r="F262" s="24" t="s">
        <v>26</v>
      </c>
      <c r="G262" s="22"/>
      <c r="H262" s="17">
        <v>8</v>
      </c>
    </row>
    <row r="263" spans="1:8" ht="15.75" customHeight="1">
      <c r="A263" s="17">
        <v>6</v>
      </c>
      <c r="B263" s="17">
        <v>6</v>
      </c>
      <c r="C263" s="16" t="s">
        <v>268</v>
      </c>
      <c r="D263" s="16"/>
      <c r="E263" s="23" t="s">
        <v>81</v>
      </c>
      <c r="F263" s="23" t="s">
        <v>82</v>
      </c>
      <c r="G263" s="22"/>
      <c r="H263" s="17">
        <v>7</v>
      </c>
    </row>
    <row r="264" spans="1:8" ht="15.75" customHeight="1">
      <c r="A264" s="17">
        <v>7</v>
      </c>
      <c r="B264" s="17">
        <v>3</v>
      </c>
      <c r="C264" s="16" t="s">
        <v>269</v>
      </c>
      <c r="D264" s="16"/>
      <c r="E264" s="23" t="s">
        <v>73</v>
      </c>
      <c r="F264" s="23" t="s">
        <v>42</v>
      </c>
      <c r="G264" s="22"/>
      <c r="H264" s="17">
        <v>6</v>
      </c>
    </row>
    <row r="265" spans="1:8" ht="15.75" customHeight="1">
      <c r="A265" s="17">
        <v>8</v>
      </c>
      <c r="B265" s="17">
        <v>14</v>
      </c>
      <c r="C265" s="16" t="s">
        <v>270</v>
      </c>
      <c r="D265" s="16"/>
      <c r="E265" s="23" t="s">
        <v>45</v>
      </c>
      <c r="F265" s="23" t="s">
        <v>46</v>
      </c>
      <c r="G265" s="22"/>
      <c r="H265" s="17">
        <v>5</v>
      </c>
    </row>
    <row r="266" spans="1:8" ht="15.75" customHeight="1">
      <c r="A266" s="17">
        <v>9</v>
      </c>
      <c r="B266" s="17">
        <v>7</v>
      </c>
      <c r="C266" s="16" t="s">
        <v>271</v>
      </c>
      <c r="D266" s="16"/>
      <c r="E266" s="23" t="s">
        <v>45</v>
      </c>
      <c r="F266" s="23" t="s">
        <v>46</v>
      </c>
      <c r="G266" s="22"/>
      <c r="H266" s="17">
        <v>4</v>
      </c>
    </row>
    <row r="267" spans="1:8" ht="15.75" customHeight="1">
      <c r="A267" s="17">
        <v>10</v>
      </c>
      <c r="B267" s="17">
        <v>15</v>
      </c>
      <c r="C267" s="16" t="s">
        <v>272</v>
      </c>
      <c r="D267" s="16"/>
      <c r="E267" s="23" t="s">
        <v>81</v>
      </c>
      <c r="F267" s="23" t="s">
        <v>82</v>
      </c>
      <c r="G267" s="22"/>
      <c r="H267" s="17">
        <v>3</v>
      </c>
    </row>
    <row r="268" spans="1:8" ht="15.75" customHeight="1">
      <c r="A268" s="17">
        <v>11</v>
      </c>
      <c r="B268" s="17">
        <v>8</v>
      </c>
      <c r="C268" s="16" t="s">
        <v>273</v>
      </c>
      <c r="D268" s="16"/>
      <c r="E268" s="18" t="s">
        <v>61</v>
      </c>
      <c r="F268" s="18" t="s">
        <v>61</v>
      </c>
      <c r="G268" s="22"/>
      <c r="H268" s="17">
        <v>2</v>
      </c>
    </row>
    <row r="269" spans="1:8" ht="15.75" customHeight="1">
      <c r="A269" s="17">
        <v>12</v>
      </c>
      <c r="B269" s="17">
        <v>12</v>
      </c>
      <c r="C269" s="16" t="s">
        <v>274</v>
      </c>
      <c r="D269" s="16"/>
      <c r="E269" s="23" t="s">
        <v>73</v>
      </c>
      <c r="F269" s="23" t="s">
        <v>42</v>
      </c>
      <c r="G269" s="22"/>
      <c r="H269" s="17">
        <v>1</v>
      </c>
    </row>
    <row r="270" spans="1:8" ht="15.75" customHeight="1">
      <c r="A270" s="1"/>
      <c r="B270" s="17"/>
      <c r="C270" s="16"/>
      <c r="D270" s="16"/>
      <c r="E270" s="18"/>
      <c r="F270" s="18"/>
      <c r="G270" s="22"/>
      <c r="H270" s="42">
        <f>SUM(H258:H269)</f>
        <v>79</v>
      </c>
    </row>
    <row r="271" spans="1:8" ht="15.75" customHeight="1">
      <c r="A271" s="1"/>
      <c r="B271" s="17"/>
      <c r="C271" s="16"/>
      <c r="D271" s="16"/>
      <c r="E271" s="18"/>
      <c r="F271" s="18"/>
      <c r="G271" s="22"/>
      <c r="H271" s="5"/>
    </row>
    <row r="272" spans="1:8" ht="15.75" customHeight="1">
      <c r="A272" s="1"/>
      <c r="B272" s="17"/>
      <c r="C272" s="16"/>
      <c r="D272" s="16"/>
      <c r="E272" s="18"/>
      <c r="F272" s="18"/>
      <c r="G272" s="22"/>
      <c r="H272" s="5"/>
    </row>
    <row r="273" spans="1:10" ht="15.75" customHeight="1">
      <c r="A273" s="1"/>
      <c r="B273" s="9"/>
      <c r="C273" s="26"/>
      <c r="D273" s="26"/>
      <c r="E273" s="65"/>
      <c r="F273" s="65"/>
      <c r="G273" s="22"/>
      <c r="H273" s="5"/>
    </row>
    <row r="274" spans="1:10" ht="15.75" customHeight="1">
      <c r="A274" s="10">
        <v>14</v>
      </c>
      <c r="B274" s="11" t="s">
        <v>5</v>
      </c>
      <c r="C274" s="12" t="s">
        <v>275</v>
      </c>
      <c r="D274" s="12" t="s">
        <v>7</v>
      </c>
      <c r="E274" s="12"/>
      <c r="F274" s="12"/>
      <c r="G274" s="13"/>
      <c r="H274" s="14" t="s">
        <v>276</v>
      </c>
      <c r="J274" s="6"/>
    </row>
    <row r="275" spans="1:10" ht="15.75" customHeight="1">
      <c r="A275" s="1"/>
      <c r="B275" s="8"/>
      <c r="C275" s="8"/>
      <c r="D275" s="9"/>
      <c r="E275" s="7"/>
      <c r="F275" s="7"/>
      <c r="G275" s="5"/>
      <c r="H275" s="5"/>
    </row>
    <row r="276" spans="1:10" ht="15.75" customHeight="1">
      <c r="A276" s="15">
        <v>1</v>
      </c>
      <c r="B276" s="15">
        <v>5</v>
      </c>
      <c r="C276" s="16" t="s">
        <v>11</v>
      </c>
      <c r="D276" s="18"/>
      <c r="E276" s="23" t="s">
        <v>12</v>
      </c>
      <c r="F276" s="7"/>
      <c r="G276" s="5"/>
      <c r="H276" s="5"/>
    </row>
    <row r="277" spans="1:10" ht="15.75" customHeight="1">
      <c r="A277" s="15">
        <v>2</v>
      </c>
      <c r="B277" s="15">
        <v>1</v>
      </c>
      <c r="C277" s="16" t="s">
        <v>17</v>
      </c>
      <c r="D277" s="16"/>
      <c r="E277" s="18" t="s">
        <v>18</v>
      </c>
      <c r="F277" s="7"/>
      <c r="G277" s="5"/>
      <c r="H277" s="5"/>
    </row>
    <row r="278" spans="1:10" ht="15.75" customHeight="1">
      <c r="A278" s="15">
        <v>3</v>
      </c>
      <c r="B278" s="15">
        <v>3</v>
      </c>
      <c r="C278" s="16" t="s">
        <v>13</v>
      </c>
      <c r="D278" s="16"/>
      <c r="E278" s="18" t="s">
        <v>14</v>
      </c>
      <c r="F278" s="7"/>
      <c r="G278" s="5"/>
      <c r="H278" s="5"/>
    </row>
    <row r="279" spans="1:10" ht="15.75" customHeight="1">
      <c r="A279" s="15">
        <v>4</v>
      </c>
      <c r="B279" s="15">
        <v>4</v>
      </c>
      <c r="C279" s="16" t="s">
        <v>9</v>
      </c>
      <c r="D279" s="26"/>
      <c r="E279" s="65" t="s">
        <v>10</v>
      </c>
      <c r="F279" s="65"/>
      <c r="G279" s="22"/>
      <c r="H279" s="5"/>
    </row>
    <row r="280" spans="1:10" ht="15.75" customHeight="1">
      <c r="A280" s="15">
        <v>5</v>
      </c>
      <c r="B280" s="15">
        <v>2</v>
      </c>
      <c r="C280" s="16" t="s">
        <v>15</v>
      </c>
      <c r="D280" s="28"/>
      <c r="E280" s="26" t="s">
        <v>16</v>
      </c>
      <c r="F280" s="65"/>
      <c r="G280" s="22"/>
      <c r="H280" s="5"/>
    </row>
    <row r="281" spans="1:10" ht="15.75" customHeight="1">
      <c r="A281" s="1"/>
      <c r="B281" s="9"/>
      <c r="C281" s="26"/>
      <c r="D281" s="26"/>
      <c r="E281" s="65"/>
      <c r="F281" s="65"/>
      <c r="G281" s="22"/>
      <c r="H281" s="5"/>
    </row>
    <row r="282" spans="1:10" ht="15.75" customHeight="1">
      <c r="A282" s="10">
        <v>15</v>
      </c>
      <c r="B282" s="11" t="s">
        <v>5</v>
      </c>
      <c r="C282" s="12" t="s">
        <v>141</v>
      </c>
      <c r="D282" s="12" t="s">
        <v>277</v>
      </c>
      <c r="E282" s="12"/>
      <c r="F282" s="12" t="s">
        <v>21</v>
      </c>
      <c r="G282" s="13"/>
      <c r="H282" s="14" t="s">
        <v>278</v>
      </c>
    </row>
    <row r="283" spans="1:10" ht="15.75" customHeight="1">
      <c r="A283" s="1"/>
      <c r="B283" s="20"/>
      <c r="C283" s="20"/>
      <c r="D283" s="1"/>
      <c r="E283" s="1"/>
      <c r="F283" s="1"/>
      <c r="G283" s="5"/>
      <c r="H283" s="21" t="s">
        <v>144</v>
      </c>
    </row>
    <row r="284" spans="1:10" ht="15.75" customHeight="1">
      <c r="A284" s="17">
        <v>1</v>
      </c>
      <c r="B284" s="17">
        <v>3</v>
      </c>
      <c r="C284" s="66" t="s">
        <v>279</v>
      </c>
      <c r="D284" s="67"/>
      <c r="E284" s="18" t="s">
        <v>90</v>
      </c>
      <c r="F284" s="18" t="s">
        <v>91</v>
      </c>
      <c r="G284" s="5"/>
      <c r="H284" s="17">
        <v>8</v>
      </c>
    </row>
    <row r="285" spans="1:10" ht="15.75" customHeight="1">
      <c r="A285" s="17">
        <v>2</v>
      </c>
      <c r="B285" s="17">
        <v>1</v>
      </c>
      <c r="C285" s="66" t="s">
        <v>280</v>
      </c>
      <c r="D285" s="67"/>
      <c r="E285" s="18" t="s">
        <v>109</v>
      </c>
      <c r="F285" s="18" t="s">
        <v>110</v>
      </c>
      <c r="G285" s="5"/>
      <c r="H285" s="17">
        <v>4</v>
      </c>
    </row>
    <row r="286" spans="1:10" ht="15.75" customHeight="1">
      <c r="A286" s="17">
        <v>3</v>
      </c>
      <c r="B286" s="17">
        <v>2</v>
      </c>
      <c r="C286" s="66" t="s">
        <v>281</v>
      </c>
      <c r="D286" s="67"/>
      <c r="E286" s="18" t="s">
        <v>61</v>
      </c>
      <c r="F286" s="18" t="s">
        <v>61</v>
      </c>
      <c r="G286" s="5"/>
      <c r="H286" s="17">
        <v>2</v>
      </c>
    </row>
    <row r="287" spans="1:10" ht="15.75" customHeight="1">
      <c r="A287" s="1"/>
      <c r="B287" s="68"/>
      <c r="C287" s="30"/>
      <c r="D287" s="19"/>
      <c r="E287" s="23"/>
      <c r="F287" s="23"/>
      <c r="G287" s="5"/>
      <c r="H287" s="42">
        <f>SUM(H284:H286)</f>
        <v>14</v>
      </c>
    </row>
    <row r="288" spans="1:10" ht="15.75" customHeight="1">
      <c r="A288" s="1"/>
      <c r="B288" s="68"/>
      <c r="C288" s="30"/>
      <c r="D288" s="19"/>
      <c r="E288" s="65"/>
      <c r="F288" s="65"/>
      <c r="G288" s="5"/>
      <c r="H288" s="5"/>
    </row>
    <row r="289" spans="1:10" ht="15.75" customHeight="1">
      <c r="A289" s="10">
        <v>16</v>
      </c>
      <c r="B289" s="11" t="s">
        <v>5</v>
      </c>
      <c r="C289" s="12" t="s">
        <v>282</v>
      </c>
      <c r="D289" s="12" t="s">
        <v>283</v>
      </c>
      <c r="E289" s="12"/>
      <c r="F289" s="12" t="s">
        <v>21</v>
      </c>
      <c r="G289" s="13"/>
      <c r="H289" s="14" t="s">
        <v>284</v>
      </c>
    </row>
    <row r="290" spans="1:10" ht="15.75" customHeight="1">
      <c r="A290" s="1"/>
      <c r="B290" s="20"/>
      <c r="C290" s="20"/>
      <c r="D290" s="19"/>
      <c r="E290" s="19"/>
      <c r="F290" s="19"/>
      <c r="G290" s="5"/>
      <c r="H290" s="21" t="s">
        <v>23</v>
      </c>
      <c r="J290" s="21" t="s">
        <v>24</v>
      </c>
    </row>
    <row r="291" spans="1:10" ht="15.75" customHeight="1">
      <c r="A291" s="17">
        <v>1</v>
      </c>
      <c r="B291" s="17">
        <v>4</v>
      </c>
      <c r="C291" s="16" t="s">
        <v>285</v>
      </c>
      <c r="D291" s="16"/>
      <c r="E291" s="23" t="s">
        <v>81</v>
      </c>
      <c r="F291" s="23" t="s">
        <v>82</v>
      </c>
      <c r="G291" s="5"/>
      <c r="H291" s="17">
        <v>7</v>
      </c>
      <c r="J291" s="17">
        <v>8</v>
      </c>
    </row>
    <row r="292" spans="1:10" ht="15.75" customHeight="1">
      <c r="A292" s="17">
        <v>2</v>
      </c>
      <c r="B292" s="17">
        <v>1</v>
      </c>
      <c r="C292" s="16" t="s">
        <v>286</v>
      </c>
      <c r="D292" s="16"/>
      <c r="E292" s="18" t="s">
        <v>61</v>
      </c>
      <c r="F292" s="18" t="s">
        <v>61</v>
      </c>
      <c r="G292" s="22"/>
      <c r="H292" s="17">
        <v>6</v>
      </c>
      <c r="J292" s="17">
        <v>6</v>
      </c>
    </row>
    <row r="293" spans="1:10" ht="15.75" customHeight="1">
      <c r="A293" s="17">
        <v>3</v>
      </c>
      <c r="B293" s="17">
        <v>2</v>
      </c>
      <c r="C293" s="16" t="s">
        <v>287</v>
      </c>
      <c r="D293" s="16"/>
      <c r="E293" s="18" t="s">
        <v>87</v>
      </c>
      <c r="F293" s="18" t="s">
        <v>56</v>
      </c>
      <c r="G293" s="5"/>
      <c r="H293" s="17">
        <v>5</v>
      </c>
      <c r="J293" s="17">
        <v>5</v>
      </c>
    </row>
    <row r="294" spans="1:10" ht="15.75" customHeight="1">
      <c r="A294" s="17">
        <v>4</v>
      </c>
      <c r="B294" s="17">
        <v>5</v>
      </c>
      <c r="C294" s="16" t="s">
        <v>288</v>
      </c>
      <c r="D294" s="16"/>
      <c r="E294" s="69" t="s">
        <v>41</v>
      </c>
      <c r="F294" s="69" t="s">
        <v>42</v>
      </c>
      <c r="G294" s="22"/>
      <c r="H294" s="17">
        <v>4</v>
      </c>
      <c r="J294" s="17">
        <v>4</v>
      </c>
    </row>
    <row r="295" spans="1:10" ht="15.75" customHeight="1">
      <c r="A295" s="17" t="s">
        <v>237</v>
      </c>
      <c r="B295" s="17">
        <v>3</v>
      </c>
      <c r="C295" s="16" t="s">
        <v>289</v>
      </c>
      <c r="D295" s="16"/>
      <c r="E295" s="69" t="s">
        <v>45</v>
      </c>
      <c r="F295" s="69" t="s">
        <v>46</v>
      </c>
      <c r="G295" s="5"/>
      <c r="H295" s="17">
        <v>0</v>
      </c>
      <c r="J295" s="17">
        <v>0</v>
      </c>
    </row>
    <row r="296" spans="1:10" ht="15.75" customHeight="1">
      <c r="A296" s="17" t="s">
        <v>237</v>
      </c>
      <c r="B296" s="17">
        <v>6</v>
      </c>
      <c r="C296" s="16" t="s">
        <v>290</v>
      </c>
      <c r="D296" s="16"/>
      <c r="E296" s="69" t="s">
        <v>45</v>
      </c>
      <c r="F296" s="69" t="s">
        <v>46</v>
      </c>
      <c r="G296" s="5"/>
      <c r="H296" s="17">
        <v>0</v>
      </c>
      <c r="J296" s="17">
        <v>0</v>
      </c>
    </row>
    <row r="297" spans="1:10" ht="15.75" customHeight="1">
      <c r="A297" s="17" t="s">
        <v>237</v>
      </c>
      <c r="B297" s="17">
        <v>7</v>
      </c>
      <c r="C297" s="16" t="s">
        <v>291</v>
      </c>
      <c r="D297" s="16"/>
      <c r="E297" s="18" t="s">
        <v>61</v>
      </c>
      <c r="F297" s="18" t="s">
        <v>61</v>
      </c>
      <c r="G297" s="5"/>
      <c r="H297" s="17">
        <v>0</v>
      </c>
      <c r="J297" s="17">
        <v>0</v>
      </c>
    </row>
    <row r="298" spans="1:10" ht="15.75" customHeight="1">
      <c r="B298" s="9"/>
      <c r="C298" s="70"/>
      <c r="D298" s="71"/>
      <c r="E298" s="34"/>
      <c r="F298" s="34"/>
      <c r="G298" s="5"/>
      <c r="H298" s="5"/>
      <c r="J298" s="42">
        <f>SUM(J291:J297)</f>
        <v>23</v>
      </c>
    </row>
    <row r="299" spans="1:10" ht="15.75" customHeight="1">
      <c r="A299" s="10">
        <v>17</v>
      </c>
      <c r="B299" s="11" t="s">
        <v>5</v>
      </c>
      <c r="C299" s="12" t="s">
        <v>141</v>
      </c>
      <c r="D299" s="12" t="s">
        <v>292</v>
      </c>
      <c r="E299" s="12"/>
      <c r="F299" s="12" t="s">
        <v>21</v>
      </c>
      <c r="G299" s="13"/>
      <c r="H299" s="14" t="s">
        <v>293</v>
      </c>
    </row>
    <row r="300" spans="1:10" ht="15.75" customHeight="1">
      <c r="A300" s="1"/>
      <c r="B300" s="20"/>
      <c r="C300" s="20"/>
      <c r="D300" s="19"/>
      <c r="E300" s="19"/>
      <c r="F300" s="19"/>
      <c r="G300" s="5"/>
      <c r="H300" s="21" t="s">
        <v>144</v>
      </c>
    </row>
    <row r="301" spans="1:10" ht="15.75" customHeight="1">
      <c r="A301" s="17">
        <v>1</v>
      </c>
      <c r="B301" s="17">
        <v>2</v>
      </c>
      <c r="C301" s="72" t="s">
        <v>294</v>
      </c>
      <c r="D301" s="73"/>
      <c r="E301" s="69" t="s">
        <v>61</v>
      </c>
      <c r="F301" s="69" t="s">
        <v>61</v>
      </c>
      <c r="G301" s="22"/>
      <c r="H301" s="17">
        <v>6</v>
      </c>
    </row>
    <row r="302" spans="1:10" ht="23.25" customHeight="1">
      <c r="A302" s="17">
        <v>2</v>
      </c>
      <c r="B302" s="17">
        <v>1</v>
      </c>
      <c r="C302" s="72" t="s">
        <v>295</v>
      </c>
      <c r="D302" s="73"/>
      <c r="E302" s="69" t="s">
        <v>41</v>
      </c>
      <c r="F302" s="69" t="s">
        <v>42</v>
      </c>
      <c r="G302" s="22"/>
      <c r="H302" s="17">
        <v>2</v>
      </c>
    </row>
    <row r="303" spans="1:10" ht="15.75" customHeight="1">
      <c r="B303" s="17"/>
      <c r="C303" s="66"/>
      <c r="D303" s="74"/>
      <c r="E303" s="7"/>
      <c r="F303" s="7"/>
      <c r="G303" s="22"/>
      <c r="H303" s="42">
        <f>SUM(H301:H302)</f>
        <v>8</v>
      </c>
    </row>
    <row r="304" spans="1:10" ht="15.75" customHeight="1">
      <c r="B304" s="9"/>
      <c r="C304" s="40"/>
      <c r="D304" s="75"/>
      <c r="E304" s="7"/>
      <c r="F304" s="7"/>
      <c r="G304" s="22"/>
      <c r="H304" s="5"/>
    </row>
    <row r="305" spans="1:10" ht="15.75" customHeight="1">
      <c r="B305" s="9"/>
      <c r="C305" s="40"/>
      <c r="D305" s="75"/>
      <c r="E305" s="7"/>
      <c r="F305" s="7"/>
      <c r="G305" s="22"/>
      <c r="H305" s="5"/>
    </row>
    <row r="306" spans="1:10" ht="15.75" customHeight="1">
      <c r="B306" s="9"/>
      <c r="C306" s="40"/>
      <c r="D306" s="75"/>
      <c r="E306" s="7"/>
      <c r="F306" s="7"/>
      <c r="G306" s="22"/>
      <c r="H306" s="5"/>
    </row>
    <row r="307" spans="1:10" ht="15.75" customHeight="1">
      <c r="A307" s="10">
        <v>18</v>
      </c>
      <c r="B307" s="11" t="s">
        <v>5</v>
      </c>
      <c r="C307" s="12" t="s">
        <v>296</v>
      </c>
      <c r="D307" s="12" t="s">
        <v>20</v>
      </c>
      <c r="E307" s="12"/>
      <c r="F307" s="12" t="s">
        <v>21</v>
      </c>
      <c r="G307" s="13"/>
      <c r="H307" s="14" t="s">
        <v>297</v>
      </c>
    </row>
    <row r="308" spans="1:10" ht="15.75" customHeight="1">
      <c r="A308" s="1"/>
      <c r="B308" s="20"/>
      <c r="C308" s="20"/>
      <c r="D308" s="1"/>
      <c r="E308" s="7"/>
      <c r="F308" s="7"/>
      <c r="G308" s="5"/>
      <c r="H308" s="21" t="s">
        <v>23</v>
      </c>
      <c r="J308" s="21" t="s">
        <v>24</v>
      </c>
    </row>
    <row r="309" spans="1:10" ht="15.75" customHeight="1">
      <c r="A309" s="17">
        <v>1</v>
      </c>
      <c r="B309" s="17">
        <v>16</v>
      </c>
      <c r="C309" s="16" t="s">
        <v>298</v>
      </c>
      <c r="D309" s="16"/>
      <c r="E309" s="23" t="s">
        <v>31</v>
      </c>
      <c r="F309" s="23" t="s">
        <v>32</v>
      </c>
      <c r="G309" s="22"/>
      <c r="H309" s="17">
        <v>13.5</v>
      </c>
      <c r="I309" s="17"/>
      <c r="J309" s="76">
        <v>30</v>
      </c>
    </row>
    <row r="310" spans="1:10" ht="15.75" customHeight="1">
      <c r="A310" s="17">
        <v>2</v>
      </c>
      <c r="B310" s="17">
        <v>12</v>
      </c>
      <c r="C310" s="16" t="s">
        <v>299</v>
      </c>
      <c r="D310" s="16"/>
      <c r="E310" s="23" t="s">
        <v>35</v>
      </c>
      <c r="F310" s="23" t="s">
        <v>36</v>
      </c>
      <c r="G310" s="22"/>
      <c r="H310" s="17">
        <v>12</v>
      </c>
      <c r="I310" s="17"/>
      <c r="J310" s="76">
        <v>28.5</v>
      </c>
    </row>
    <row r="311" spans="1:10" ht="15.75" customHeight="1">
      <c r="A311" s="17">
        <v>3</v>
      </c>
      <c r="B311" s="17">
        <v>6</v>
      </c>
      <c r="C311" s="16" t="s">
        <v>300</v>
      </c>
      <c r="D311" s="16"/>
      <c r="E311" s="23" t="s">
        <v>26</v>
      </c>
      <c r="F311" s="23" t="s">
        <v>26</v>
      </c>
      <c r="G311" s="25"/>
      <c r="H311" s="17">
        <v>10.5</v>
      </c>
      <c r="I311" s="17"/>
      <c r="J311" s="76">
        <v>27</v>
      </c>
    </row>
    <row r="312" spans="1:10" ht="15.75" customHeight="1">
      <c r="A312" s="17">
        <v>4</v>
      </c>
      <c r="B312" s="17">
        <v>7</v>
      </c>
      <c r="C312" s="16" t="s">
        <v>301</v>
      </c>
      <c r="D312" s="16"/>
      <c r="E312" s="23" t="s">
        <v>45</v>
      </c>
      <c r="F312" s="23" t="s">
        <v>46</v>
      </c>
      <c r="G312" s="25"/>
      <c r="H312" s="17">
        <v>9</v>
      </c>
      <c r="I312" s="17"/>
      <c r="J312" s="76">
        <v>25.5</v>
      </c>
    </row>
    <row r="313" spans="1:10" ht="15.75" customHeight="1">
      <c r="A313" s="17">
        <v>5</v>
      </c>
      <c r="B313" s="17">
        <v>4</v>
      </c>
      <c r="C313" s="16" t="s">
        <v>302</v>
      </c>
      <c r="D313" s="16"/>
      <c r="E313" s="62" t="s">
        <v>18</v>
      </c>
      <c r="F313" s="62" t="s">
        <v>36</v>
      </c>
      <c r="G313" s="22"/>
      <c r="H313" s="17">
        <v>7.5</v>
      </c>
      <c r="I313" s="17"/>
      <c r="J313" s="76">
        <v>24</v>
      </c>
    </row>
    <row r="314" spans="1:10" ht="15.75" customHeight="1">
      <c r="A314" s="17">
        <v>6</v>
      </c>
      <c r="B314" s="17">
        <v>13</v>
      </c>
      <c r="C314" s="16" t="s">
        <v>303</v>
      </c>
      <c r="D314" s="16"/>
      <c r="E314" s="18" t="s">
        <v>55</v>
      </c>
      <c r="F314" s="18" t="s">
        <v>56</v>
      </c>
      <c r="G314" s="25"/>
      <c r="H314" s="17">
        <v>6</v>
      </c>
      <c r="I314" s="17"/>
      <c r="J314" s="76">
        <v>22.5</v>
      </c>
    </row>
    <row r="315" spans="1:10" ht="15.75" customHeight="1">
      <c r="A315" s="17">
        <v>7</v>
      </c>
      <c r="B315" s="17">
        <v>11</v>
      </c>
      <c r="C315" s="16" t="s">
        <v>304</v>
      </c>
      <c r="D315" s="16"/>
      <c r="E315" s="18" t="s">
        <v>49</v>
      </c>
      <c r="F315" s="18" t="s">
        <v>50</v>
      </c>
      <c r="G315" s="25"/>
      <c r="H315" s="17">
        <v>4.5</v>
      </c>
      <c r="I315" s="17"/>
      <c r="J315" s="76">
        <v>21</v>
      </c>
    </row>
    <row r="316" spans="1:10" ht="15.75" customHeight="1">
      <c r="A316" s="17">
        <v>8</v>
      </c>
      <c r="B316" s="17">
        <v>17</v>
      </c>
      <c r="C316" s="16" t="s">
        <v>305</v>
      </c>
      <c r="D316" s="16"/>
      <c r="E316" s="18" t="s">
        <v>49</v>
      </c>
      <c r="F316" s="18" t="s">
        <v>50</v>
      </c>
      <c r="G316" s="22"/>
      <c r="H316" s="17">
        <v>3</v>
      </c>
      <c r="I316" s="17"/>
      <c r="J316" s="76">
        <v>19.5</v>
      </c>
    </row>
    <row r="317" spans="1:10" ht="15.75" customHeight="1">
      <c r="A317" s="17">
        <v>9</v>
      </c>
      <c r="B317" s="17">
        <v>8</v>
      </c>
      <c r="C317" s="16" t="s">
        <v>306</v>
      </c>
      <c r="D317" s="16"/>
      <c r="E317" s="23" t="s">
        <v>81</v>
      </c>
      <c r="F317" s="23" t="s">
        <v>82</v>
      </c>
      <c r="G317" s="22"/>
      <c r="H317" s="17">
        <v>1.5</v>
      </c>
      <c r="I317" s="17"/>
      <c r="J317" s="76">
        <v>18</v>
      </c>
    </row>
    <row r="318" spans="1:10" ht="15.75" customHeight="1">
      <c r="A318" s="17">
        <v>10</v>
      </c>
      <c r="B318" s="17">
        <v>15</v>
      </c>
      <c r="C318" s="16" t="s">
        <v>307</v>
      </c>
      <c r="D318" s="16"/>
      <c r="E318" s="23" t="s">
        <v>45</v>
      </c>
      <c r="F318" s="23" t="s">
        <v>46</v>
      </c>
      <c r="G318" s="22"/>
      <c r="H318" s="17"/>
      <c r="I318" s="17"/>
      <c r="J318" s="76">
        <v>16.5</v>
      </c>
    </row>
    <row r="319" spans="1:10" ht="15.75" customHeight="1">
      <c r="A319" s="17">
        <v>11</v>
      </c>
      <c r="B319" s="17">
        <v>14</v>
      </c>
      <c r="C319" s="16" t="s">
        <v>308</v>
      </c>
      <c r="D319" s="16"/>
      <c r="E319" s="62" t="s">
        <v>61</v>
      </c>
      <c r="F319" s="62" t="s">
        <v>61</v>
      </c>
      <c r="G319" s="25"/>
      <c r="H319" s="17"/>
      <c r="I319" s="17"/>
      <c r="J319" s="76">
        <v>15</v>
      </c>
    </row>
    <row r="320" spans="1:10" ht="15.75" customHeight="1">
      <c r="A320" s="17">
        <v>12</v>
      </c>
      <c r="B320" s="17">
        <v>1</v>
      </c>
      <c r="C320" s="16" t="s">
        <v>309</v>
      </c>
      <c r="D320" s="16"/>
      <c r="E320" s="23" t="s">
        <v>35</v>
      </c>
      <c r="F320" s="23" t="s">
        <v>36</v>
      </c>
      <c r="G320" s="22"/>
      <c r="H320" s="17"/>
      <c r="I320" s="17"/>
      <c r="J320" s="76">
        <v>13.5</v>
      </c>
    </row>
    <row r="321" spans="1:10" ht="15.75" customHeight="1">
      <c r="A321" s="17">
        <v>13</v>
      </c>
      <c r="B321" s="17">
        <v>19</v>
      </c>
      <c r="C321" s="16" t="s">
        <v>310</v>
      </c>
      <c r="D321" s="16"/>
      <c r="E321" s="24" t="s">
        <v>79</v>
      </c>
      <c r="F321" s="24" t="s">
        <v>26</v>
      </c>
      <c r="G321" s="22"/>
      <c r="H321" s="17"/>
      <c r="I321" s="17"/>
      <c r="J321" s="76">
        <v>12</v>
      </c>
    </row>
    <row r="322" spans="1:10" ht="15.75" customHeight="1">
      <c r="A322" s="17">
        <v>14</v>
      </c>
      <c r="B322" s="17">
        <v>20</v>
      </c>
      <c r="C322" s="16" t="s">
        <v>311</v>
      </c>
      <c r="D322" s="16"/>
      <c r="E322" s="23" t="s">
        <v>26</v>
      </c>
      <c r="F322" s="23" t="s">
        <v>26</v>
      </c>
      <c r="G322" s="22"/>
      <c r="H322" s="17"/>
      <c r="I322" s="17"/>
      <c r="J322" s="76">
        <v>10.5</v>
      </c>
    </row>
    <row r="323" spans="1:10" ht="15.75" customHeight="1">
      <c r="A323" s="17">
        <v>15</v>
      </c>
      <c r="B323" s="17">
        <v>21</v>
      </c>
      <c r="C323" s="16" t="s">
        <v>312</v>
      </c>
      <c r="D323" s="16"/>
      <c r="E323" s="23" t="s">
        <v>12</v>
      </c>
      <c r="F323" s="24" t="s">
        <v>12</v>
      </c>
      <c r="G323" s="25"/>
      <c r="H323" s="17"/>
      <c r="I323" s="17"/>
      <c r="J323" s="76">
        <v>9</v>
      </c>
    </row>
    <row r="324" spans="1:10" ht="15.75" customHeight="1">
      <c r="A324" s="17">
        <v>16</v>
      </c>
      <c r="B324" s="17">
        <v>10</v>
      </c>
      <c r="C324" s="16" t="s">
        <v>313</v>
      </c>
      <c r="D324" s="16"/>
      <c r="E324" s="62" t="s">
        <v>18</v>
      </c>
      <c r="F324" s="62" t="s">
        <v>36</v>
      </c>
      <c r="G324" s="22"/>
      <c r="H324" s="17"/>
      <c r="I324" s="17"/>
      <c r="J324" s="76">
        <v>7.5</v>
      </c>
    </row>
    <row r="325" spans="1:10" ht="15.75" customHeight="1">
      <c r="A325" s="17">
        <v>17</v>
      </c>
      <c r="B325" s="17">
        <v>2</v>
      </c>
      <c r="C325" s="16" t="s">
        <v>314</v>
      </c>
      <c r="D325" s="16"/>
      <c r="E325" s="23" t="s">
        <v>41</v>
      </c>
      <c r="F325" s="23" t="s">
        <v>42</v>
      </c>
      <c r="G325" s="22"/>
      <c r="H325" s="17"/>
      <c r="I325" s="17"/>
      <c r="J325" s="76">
        <v>6</v>
      </c>
    </row>
    <row r="326" spans="1:10" ht="15.75" customHeight="1">
      <c r="A326" s="17" t="s">
        <v>237</v>
      </c>
      <c r="B326" s="17">
        <v>9</v>
      </c>
      <c r="C326" s="16" t="s">
        <v>315</v>
      </c>
      <c r="D326" s="16"/>
      <c r="E326" s="23" t="s">
        <v>41</v>
      </c>
      <c r="F326" s="23" t="s">
        <v>42</v>
      </c>
      <c r="G326" s="22"/>
      <c r="H326" s="17"/>
      <c r="I326" s="17"/>
      <c r="J326" s="17">
        <v>0</v>
      </c>
    </row>
    <row r="327" spans="1:10" ht="15.75" customHeight="1">
      <c r="A327" s="17" t="s">
        <v>99</v>
      </c>
      <c r="B327" s="17">
        <v>3</v>
      </c>
      <c r="C327" s="16" t="s">
        <v>316</v>
      </c>
      <c r="D327" s="16"/>
      <c r="E327" s="18" t="s">
        <v>87</v>
      </c>
      <c r="F327" s="18" t="s">
        <v>56</v>
      </c>
      <c r="G327" s="25"/>
      <c r="H327" s="17"/>
      <c r="I327" s="17"/>
      <c r="J327" s="17">
        <v>0</v>
      </c>
    </row>
    <row r="328" spans="1:10" ht="15.75" customHeight="1">
      <c r="A328" s="17" t="s">
        <v>99</v>
      </c>
      <c r="B328" s="17">
        <v>5</v>
      </c>
      <c r="C328" s="16" t="s">
        <v>317</v>
      </c>
      <c r="D328" s="16"/>
      <c r="E328" s="23" t="s">
        <v>12</v>
      </c>
      <c r="F328" s="24" t="s">
        <v>12</v>
      </c>
      <c r="G328" s="25"/>
      <c r="H328" s="17"/>
      <c r="I328" s="17"/>
      <c r="J328" s="17">
        <v>0</v>
      </c>
    </row>
    <row r="329" spans="1:10" ht="15.75" customHeight="1">
      <c r="A329" s="17"/>
      <c r="B329" s="17"/>
      <c r="C329" s="16"/>
      <c r="D329" s="16"/>
      <c r="E329" s="18"/>
      <c r="F329" s="18"/>
      <c r="G329" s="22"/>
      <c r="H329" s="77">
        <f t="shared" ref="H329:J329" si="0">SUM(H309:H328)</f>
        <v>67.5</v>
      </c>
      <c r="I329" s="77">
        <f t="shared" si="0"/>
        <v>0</v>
      </c>
      <c r="J329" s="78">
        <f t="shared" si="0"/>
        <v>306</v>
      </c>
    </row>
    <row r="330" spans="1:10" ht="15.75" customHeight="1">
      <c r="B330" s="9"/>
      <c r="C330" s="30"/>
      <c r="D330" s="7"/>
      <c r="E330" s="65"/>
      <c r="F330" s="65"/>
      <c r="G330" s="25"/>
      <c r="H330" s="53"/>
    </row>
    <row r="331" spans="1:10" ht="15.75" customHeight="1">
      <c r="B331" s="9"/>
      <c r="C331" s="30"/>
      <c r="D331" s="7"/>
      <c r="E331" s="65"/>
      <c r="F331" s="65"/>
      <c r="G331" s="25"/>
      <c r="H331" s="53"/>
    </row>
    <row r="332" spans="1:10" ht="15.75" customHeight="1">
      <c r="B332" s="9"/>
      <c r="C332" s="30"/>
      <c r="D332" s="7"/>
      <c r="E332" s="65"/>
      <c r="F332" s="65"/>
      <c r="G332" s="25"/>
      <c r="H332" s="53"/>
    </row>
    <row r="333" spans="1:10" ht="15.75" customHeight="1">
      <c r="B333" s="9"/>
      <c r="C333" s="30"/>
      <c r="D333" s="7"/>
      <c r="E333" s="65"/>
      <c r="F333" s="65"/>
      <c r="G333" s="25"/>
      <c r="H333" s="53"/>
    </row>
    <row r="334" spans="1:10" ht="15.75" customHeight="1">
      <c r="B334" s="9"/>
      <c r="C334" s="30"/>
      <c r="D334" s="7"/>
      <c r="E334" s="65"/>
      <c r="F334" s="65"/>
      <c r="G334" s="25"/>
      <c r="H334" s="53"/>
    </row>
    <row r="335" spans="1:10" ht="15.75" customHeight="1">
      <c r="A335" s="10">
        <v>19</v>
      </c>
      <c r="B335" s="11" t="s">
        <v>5</v>
      </c>
      <c r="C335" s="12" t="s">
        <v>19</v>
      </c>
      <c r="D335" s="12" t="s">
        <v>318</v>
      </c>
      <c r="E335" s="12"/>
      <c r="F335" s="12" t="s">
        <v>21</v>
      </c>
      <c r="G335" s="13"/>
      <c r="H335" s="14" t="s">
        <v>319</v>
      </c>
      <c r="J335" s="6"/>
    </row>
    <row r="336" spans="1:10" ht="15.75" customHeight="1">
      <c r="A336" s="1"/>
      <c r="B336" s="20"/>
      <c r="C336" s="30"/>
      <c r="D336" s="7"/>
      <c r="E336" s="7"/>
      <c r="F336" s="7"/>
      <c r="G336" s="5"/>
      <c r="H336" s="21" t="s">
        <v>23</v>
      </c>
      <c r="J336" s="21" t="s">
        <v>24</v>
      </c>
    </row>
    <row r="337" spans="1:10" ht="15.75" customHeight="1">
      <c r="A337" s="17">
        <v>1</v>
      </c>
      <c r="B337" s="17">
        <v>19</v>
      </c>
      <c r="C337" s="37" t="s">
        <v>320</v>
      </c>
      <c r="D337" s="37"/>
      <c r="E337" s="24" t="s">
        <v>31</v>
      </c>
      <c r="F337" s="24" t="s">
        <v>32</v>
      </c>
      <c r="G337" s="22"/>
      <c r="H337" s="17">
        <v>9</v>
      </c>
      <c r="J337" s="17">
        <v>23</v>
      </c>
    </row>
    <row r="338" spans="1:10" ht="15.75" customHeight="1">
      <c r="A338" s="17">
        <v>2</v>
      </c>
      <c r="B338" s="17">
        <v>14</v>
      </c>
      <c r="C338" s="37" t="s">
        <v>321</v>
      </c>
      <c r="D338" s="39"/>
      <c r="E338" s="23" t="s">
        <v>84</v>
      </c>
      <c r="F338" s="23" t="s">
        <v>85</v>
      </c>
      <c r="G338" s="22"/>
      <c r="H338" s="17">
        <v>8</v>
      </c>
      <c r="J338" s="17">
        <v>21</v>
      </c>
    </row>
    <row r="339" spans="1:10" ht="15.75" customHeight="1">
      <c r="A339" s="17">
        <v>3</v>
      </c>
      <c r="B339" s="17">
        <v>20</v>
      </c>
      <c r="C339" s="37" t="s">
        <v>322</v>
      </c>
      <c r="D339" s="37"/>
      <c r="E339" s="18" t="s">
        <v>63</v>
      </c>
      <c r="F339" s="18" t="s">
        <v>64</v>
      </c>
      <c r="G339" s="22"/>
      <c r="H339" s="17">
        <v>7</v>
      </c>
      <c r="J339" s="17">
        <v>20</v>
      </c>
    </row>
    <row r="340" spans="1:10" ht="15.75" customHeight="1">
      <c r="A340" s="17">
        <v>4</v>
      </c>
      <c r="B340" s="17">
        <v>2</v>
      </c>
      <c r="C340" s="37" t="s">
        <v>323</v>
      </c>
      <c r="D340" s="37"/>
      <c r="E340" s="23" t="s">
        <v>133</v>
      </c>
      <c r="F340" s="24" t="s">
        <v>134</v>
      </c>
      <c r="G340" s="53"/>
      <c r="H340" s="17">
        <v>6</v>
      </c>
      <c r="J340" s="17">
        <v>19</v>
      </c>
    </row>
    <row r="341" spans="1:10" ht="15.75" customHeight="1">
      <c r="A341" s="17">
        <v>5</v>
      </c>
      <c r="B341" s="17">
        <v>3</v>
      </c>
      <c r="C341" s="37" t="s">
        <v>324</v>
      </c>
      <c r="D341" s="37"/>
      <c r="E341" s="23" t="s">
        <v>81</v>
      </c>
      <c r="F341" s="24" t="s">
        <v>82</v>
      </c>
      <c r="G341" s="22"/>
      <c r="H341" s="17">
        <v>5</v>
      </c>
      <c r="J341" s="17">
        <v>18</v>
      </c>
    </row>
    <row r="342" spans="1:10" ht="15.75" customHeight="1">
      <c r="A342" s="17">
        <v>6</v>
      </c>
      <c r="B342" s="17">
        <v>6</v>
      </c>
      <c r="C342" s="37" t="s">
        <v>325</v>
      </c>
      <c r="D342" s="37"/>
      <c r="E342" s="23" t="s">
        <v>45</v>
      </c>
      <c r="F342" s="24" t="s">
        <v>46</v>
      </c>
      <c r="G342" s="22"/>
      <c r="H342" s="17">
        <v>4</v>
      </c>
      <c r="J342" s="17">
        <v>17</v>
      </c>
    </row>
    <row r="343" spans="1:10" ht="15.75" customHeight="1">
      <c r="A343" s="17">
        <v>7</v>
      </c>
      <c r="B343" s="17">
        <v>22</v>
      </c>
      <c r="C343" s="37" t="s">
        <v>326</v>
      </c>
      <c r="D343" s="37"/>
      <c r="E343" s="24" t="s">
        <v>31</v>
      </c>
      <c r="F343" s="24" t="s">
        <v>32</v>
      </c>
      <c r="G343" s="53"/>
      <c r="H343" s="17">
        <v>3</v>
      </c>
      <c r="J343" s="17">
        <v>16</v>
      </c>
    </row>
    <row r="344" spans="1:10" ht="15.75" customHeight="1">
      <c r="A344" s="17">
        <v>8</v>
      </c>
      <c r="B344" s="17">
        <v>7</v>
      </c>
      <c r="C344" s="37" t="s">
        <v>327</v>
      </c>
      <c r="D344" s="37"/>
      <c r="E344" s="23" t="s">
        <v>41</v>
      </c>
      <c r="F344" s="24" t="s">
        <v>42</v>
      </c>
      <c r="G344" s="22"/>
      <c r="H344" s="17">
        <v>2</v>
      </c>
      <c r="J344" s="17">
        <v>15</v>
      </c>
    </row>
    <row r="345" spans="1:10" ht="15.75" customHeight="1">
      <c r="A345" s="17">
        <v>9</v>
      </c>
      <c r="B345" s="17">
        <v>4</v>
      </c>
      <c r="C345" s="37" t="s">
        <v>328</v>
      </c>
      <c r="D345" s="37"/>
      <c r="E345" s="23" t="s">
        <v>133</v>
      </c>
      <c r="F345" s="24" t="s">
        <v>134</v>
      </c>
      <c r="G345" s="22"/>
      <c r="H345" s="17">
        <v>1</v>
      </c>
      <c r="J345" s="17">
        <v>14</v>
      </c>
    </row>
    <row r="346" spans="1:10" ht="15.75" customHeight="1">
      <c r="A346" s="17">
        <v>10</v>
      </c>
      <c r="B346" s="17">
        <v>21</v>
      </c>
      <c r="C346" s="37" t="s">
        <v>329</v>
      </c>
      <c r="D346" s="37"/>
      <c r="E346" s="23" t="s">
        <v>45</v>
      </c>
      <c r="F346" s="24" t="s">
        <v>46</v>
      </c>
      <c r="G346" s="22"/>
      <c r="H346" s="17"/>
      <c r="J346" s="17">
        <v>13</v>
      </c>
    </row>
    <row r="347" spans="1:10" ht="15.75" customHeight="1">
      <c r="A347" s="17">
        <v>11</v>
      </c>
      <c r="B347" s="17">
        <v>15</v>
      </c>
      <c r="C347" s="37" t="s">
        <v>330</v>
      </c>
      <c r="D347" s="37"/>
      <c r="E347" s="23" t="s">
        <v>41</v>
      </c>
      <c r="F347" s="24" t="s">
        <v>42</v>
      </c>
      <c r="G347" s="22"/>
      <c r="H347" s="17"/>
      <c r="J347" s="17">
        <v>12</v>
      </c>
    </row>
    <row r="348" spans="1:10" ht="15.75" customHeight="1">
      <c r="A348" s="17">
        <v>12</v>
      </c>
      <c r="B348" s="17">
        <v>16</v>
      </c>
      <c r="C348" s="37" t="s">
        <v>331</v>
      </c>
      <c r="D348" s="37"/>
      <c r="E348" s="23" t="s">
        <v>35</v>
      </c>
      <c r="F348" s="23" t="s">
        <v>36</v>
      </c>
      <c r="G348" s="53"/>
      <c r="H348" s="17"/>
      <c r="J348" s="17">
        <v>11</v>
      </c>
    </row>
    <row r="349" spans="1:10" ht="15.75" customHeight="1">
      <c r="A349" s="17">
        <v>13</v>
      </c>
      <c r="B349" s="17">
        <v>13</v>
      </c>
      <c r="C349" s="37" t="s">
        <v>332</v>
      </c>
      <c r="D349" s="37"/>
      <c r="E349" s="23" t="s">
        <v>81</v>
      </c>
      <c r="F349" s="24" t="s">
        <v>82</v>
      </c>
      <c r="G349" s="22"/>
      <c r="H349" s="17"/>
      <c r="J349" s="17">
        <v>10</v>
      </c>
    </row>
    <row r="350" spans="1:10" ht="15.75" customHeight="1">
      <c r="A350" s="17">
        <v>14</v>
      </c>
      <c r="B350" s="17">
        <v>17</v>
      </c>
      <c r="C350" s="37" t="s">
        <v>333</v>
      </c>
      <c r="D350" s="37"/>
      <c r="E350" s="23" t="s">
        <v>68</v>
      </c>
      <c r="F350" s="23" t="s">
        <v>69</v>
      </c>
      <c r="G350" s="22"/>
      <c r="H350" s="17"/>
      <c r="J350" s="17">
        <v>9</v>
      </c>
    </row>
    <row r="351" spans="1:10" ht="15.75" customHeight="1">
      <c r="A351" s="17">
        <v>15</v>
      </c>
      <c r="B351" s="17">
        <v>11</v>
      </c>
      <c r="C351" s="37" t="s">
        <v>334</v>
      </c>
      <c r="D351" s="37"/>
      <c r="E351" s="23" t="s">
        <v>26</v>
      </c>
      <c r="F351" s="23" t="s">
        <v>26</v>
      </c>
      <c r="G351" s="53"/>
      <c r="H351" s="17"/>
      <c r="J351" s="17">
        <v>8</v>
      </c>
    </row>
    <row r="352" spans="1:10" ht="15.75" customHeight="1">
      <c r="A352" s="17">
        <v>16</v>
      </c>
      <c r="B352" s="17">
        <v>5</v>
      </c>
      <c r="C352" s="37" t="s">
        <v>335</v>
      </c>
      <c r="D352" s="37"/>
      <c r="E352" s="62" t="s">
        <v>79</v>
      </c>
      <c r="F352" s="62" t="s">
        <v>26</v>
      </c>
      <c r="G352" s="53"/>
      <c r="H352" s="17"/>
      <c r="J352" s="17">
        <v>7</v>
      </c>
    </row>
    <row r="353" spans="1:10" ht="15.75" customHeight="1">
      <c r="A353" s="17">
        <v>17</v>
      </c>
      <c r="B353" s="17">
        <v>9</v>
      </c>
      <c r="C353" s="37" t="s">
        <v>336</v>
      </c>
      <c r="D353" s="40"/>
      <c r="E353" s="62" t="s">
        <v>79</v>
      </c>
      <c r="F353" s="62" t="s">
        <v>26</v>
      </c>
      <c r="G353" s="22"/>
      <c r="H353" s="17"/>
      <c r="J353" s="17">
        <v>6</v>
      </c>
    </row>
    <row r="354" spans="1:10" ht="15.75" customHeight="1">
      <c r="A354" s="17">
        <v>18</v>
      </c>
      <c r="B354" s="17">
        <v>10</v>
      </c>
      <c r="C354" s="37" t="s">
        <v>337</v>
      </c>
      <c r="D354" s="37"/>
      <c r="E354" s="18" t="s">
        <v>87</v>
      </c>
      <c r="F354" s="18" t="s">
        <v>56</v>
      </c>
      <c r="G354" s="22"/>
      <c r="H354" s="17"/>
      <c r="J354" s="17">
        <v>5</v>
      </c>
    </row>
    <row r="355" spans="1:10" ht="15.75" customHeight="1">
      <c r="A355" s="17">
        <v>19</v>
      </c>
      <c r="B355" s="17">
        <v>12</v>
      </c>
      <c r="C355" s="37" t="s">
        <v>338</v>
      </c>
      <c r="D355" s="37"/>
      <c r="E355" s="18" t="s">
        <v>87</v>
      </c>
      <c r="F355" s="18" t="s">
        <v>56</v>
      </c>
      <c r="G355" s="22"/>
      <c r="H355" s="17"/>
      <c r="J355" s="17">
        <v>4</v>
      </c>
    </row>
    <row r="356" spans="1:10" ht="15.75" customHeight="1">
      <c r="A356" s="17">
        <v>20</v>
      </c>
      <c r="B356" s="17">
        <v>8</v>
      </c>
      <c r="C356" s="37" t="s">
        <v>339</v>
      </c>
      <c r="D356" s="37"/>
      <c r="E356" s="23" t="s">
        <v>26</v>
      </c>
      <c r="F356" s="23" t="s">
        <v>26</v>
      </c>
      <c r="G356" s="53"/>
      <c r="H356" s="17"/>
      <c r="J356" s="17">
        <v>3</v>
      </c>
    </row>
    <row r="357" spans="1:10" ht="15.75" customHeight="1">
      <c r="A357" s="17">
        <v>21</v>
      </c>
      <c r="B357" s="17">
        <v>1</v>
      </c>
      <c r="C357" s="37" t="s">
        <v>340</v>
      </c>
      <c r="D357" s="39"/>
      <c r="E357" s="23" t="s">
        <v>73</v>
      </c>
      <c r="F357" s="23" t="s">
        <v>42</v>
      </c>
      <c r="G357" s="22"/>
      <c r="H357" s="17"/>
      <c r="J357" s="17">
        <v>2</v>
      </c>
    </row>
    <row r="358" spans="1:10" ht="15.75" customHeight="1">
      <c r="A358" s="17" t="s">
        <v>237</v>
      </c>
      <c r="B358" s="17">
        <v>23</v>
      </c>
      <c r="C358" s="37" t="s">
        <v>341</v>
      </c>
      <c r="D358" s="37"/>
      <c r="E358" s="23" t="s">
        <v>73</v>
      </c>
      <c r="F358" s="23" t="s">
        <v>42</v>
      </c>
      <c r="G358" s="22"/>
      <c r="H358" s="17"/>
      <c r="J358" s="17">
        <v>0</v>
      </c>
    </row>
    <row r="359" spans="1:10" ht="15.75" customHeight="1">
      <c r="A359" s="1"/>
      <c r="B359" s="17"/>
      <c r="C359" s="37"/>
      <c r="D359" s="37"/>
      <c r="E359" s="23"/>
      <c r="F359" s="24"/>
      <c r="G359" s="22"/>
      <c r="H359" s="77">
        <f>SUM(H337:H358)</f>
        <v>45</v>
      </c>
      <c r="J359" s="77">
        <f>SUM(J337:J358)</f>
        <v>253</v>
      </c>
    </row>
    <row r="360" spans="1:10" ht="15.75" customHeight="1">
      <c r="A360" s="1"/>
      <c r="B360" s="9"/>
      <c r="C360" s="40"/>
      <c r="D360" s="40"/>
      <c r="E360" s="65"/>
      <c r="F360" s="65"/>
      <c r="G360" s="22"/>
      <c r="H360" s="25"/>
    </row>
    <row r="361" spans="1:10" ht="15.75" customHeight="1">
      <c r="A361" s="10">
        <v>20</v>
      </c>
      <c r="B361" s="11" t="s">
        <v>5</v>
      </c>
      <c r="C361" s="12" t="s">
        <v>101</v>
      </c>
      <c r="D361" s="12" t="s">
        <v>102</v>
      </c>
      <c r="E361" s="12"/>
      <c r="F361" s="12" t="s">
        <v>21</v>
      </c>
      <c r="G361" s="13"/>
      <c r="H361" s="14" t="s">
        <v>342</v>
      </c>
      <c r="I361" s="10">
        <v>2</v>
      </c>
    </row>
    <row r="362" spans="1:10" ht="36" customHeight="1">
      <c r="A362" s="1"/>
      <c r="B362" s="27"/>
      <c r="C362" s="28"/>
      <c r="D362" s="28"/>
      <c r="E362" s="26"/>
      <c r="F362" s="26"/>
      <c r="G362" s="22"/>
      <c r="H362" s="21" t="s">
        <v>23</v>
      </c>
      <c r="I362" s="1"/>
      <c r="J362" s="21" t="s">
        <v>343</v>
      </c>
    </row>
    <row r="363" spans="1:10" ht="15.75" customHeight="1">
      <c r="A363" s="15">
        <v>1</v>
      </c>
      <c r="B363" s="15">
        <v>10</v>
      </c>
      <c r="C363" s="16" t="s">
        <v>106</v>
      </c>
      <c r="D363" s="16"/>
      <c r="E363" s="24" t="s">
        <v>79</v>
      </c>
      <c r="F363" s="24" t="s">
        <v>26</v>
      </c>
      <c r="G363" s="22"/>
      <c r="H363" s="17">
        <v>9</v>
      </c>
      <c r="I363" s="1"/>
      <c r="J363" s="17">
        <v>21</v>
      </c>
    </row>
    <row r="364" spans="1:10" ht="15.75" customHeight="1">
      <c r="A364" s="15">
        <v>2</v>
      </c>
      <c r="B364" s="15">
        <v>12</v>
      </c>
      <c r="C364" s="16" t="s">
        <v>112</v>
      </c>
      <c r="D364" s="16"/>
      <c r="E364" s="26" t="s">
        <v>41</v>
      </c>
      <c r="F364" s="26" t="s">
        <v>42</v>
      </c>
      <c r="G364" s="22"/>
      <c r="H364" s="17">
        <v>8</v>
      </c>
      <c r="I364" s="1"/>
      <c r="J364" s="17">
        <v>19</v>
      </c>
    </row>
    <row r="365" spans="1:10" ht="15.75" customHeight="1">
      <c r="A365" s="15">
        <v>3</v>
      </c>
      <c r="B365" s="15">
        <v>5</v>
      </c>
      <c r="C365" s="16" t="s">
        <v>129</v>
      </c>
      <c r="D365" s="16"/>
      <c r="E365" s="18" t="s">
        <v>63</v>
      </c>
      <c r="F365" s="18" t="s">
        <v>64</v>
      </c>
      <c r="G365" s="22"/>
      <c r="H365" s="17">
        <v>7</v>
      </c>
      <c r="I365" s="1"/>
      <c r="J365" s="17">
        <v>18</v>
      </c>
    </row>
    <row r="366" spans="1:10" ht="15.75" customHeight="1">
      <c r="A366" s="15">
        <v>4</v>
      </c>
      <c r="B366" s="15">
        <v>4</v>
      </c>
      <c r="C366" s="16" t="s">
        <v>108</v>
      </c>
      <c r="D366" s="16"/>
      <c r="E366" s="26" t="s">
        <v>109</v>
      </c>
      <c r="F366" s="26" t="s">
        <v>110</v>
      </c>
      <c r="G366" s="22"/>
      <c r="H366" s="17">
        <v>6</v>
      </c>
      <c r="I366" s="1"/>
      <c r="J366" s="17">
        <v>17</v>
      </c>
    </row>
    <row r="367" spans="1:10" ht="15.75" customHeight="1">
      <c r="A367" s="15">
        <v>5</v>
      </c>
      <c r="B367" s="15">
        <v>8</v>
      </c>
      <c r="C367" s="16" t="s">
        <v>111</v>
      </c>
      <c r="D367" s="16"/>
      <c r="E367" s="18" t="s">
        <v>81</v>
      </c>
      <c r="F367" s="18" t="s">
        <v>82</v>
      </c>
      <c r="G367" s="22"/>
      <c r="H367" s="17">
        <v>5</v>
      </c>
      <c r="I367" s="1"/>
      <c r="J367" s="17">
        <v>16</v>
      </c>
    </row>
    <row r="368" spans="1:10" ht="15.75" customHeight="1">
      <c r="A368" s="15">
        <v>6</v>
      </c>
      <c r="B368" s="15">
        <v>6</v>
      </c>
      <c r="C368" s="16" t="s">
        <v>128</v>
      </c>
      <c r="D368" s="16"/>
      <c r="E368" s="26" t="s">
        <v>68</v>
      </c>
      <c r="F368" s="26" t="s">
        <v>69</v>
      </c>
      <c r="G368" s="22"/>
      <c r="H368" s="17">
        <v>4</v>
      </c>
      <c r="I368" s="1"/>
      <c r="J368" s="17">
        <v>15</v>
      </c>
    </row>
    <row r="369" spans="1:10" ht="15.75" customHeight="1">
      <c r="A369" s="15">
        <v>7</v>
      </c>
      <c r="B369" s="15">
        <v>16</v>
      </c>
      <c r="C369" s="16" t="s">
        <v>127</v>
      </c>
      <c r="D369" s="16"/>
      <c r="E369" s="26" t="s">
        <v>45</v>
      </c>
      <c r="F369" s="26" t="s">
        <v>46</v>
      </c>
      <c r="G369" s="22"/>
      <c r="H369" s="17">
        <v>3</v>
      </c>
      <c r="I369" s="1"/>
      <c r="J369" s="17">
        <v>14</v>
      </c>
    </row>
    <row r="370" spans="1:10" ht="15.75" customHeight="1">
      <c r="A370" s="15">
        <v>8</v>
      </c>
      <c r="B370" s="15">
        <v>1</v>
      </c>
      <c r="C370" s="16" t="s">
        <v>114</v>
      </c>
      <c r="D370" s="16"/>
      <c r="E370" s="18" t="s">
        <v>45</v>
      </c>
      <c r="F370" s="18" t="s">
        <v>46</v>
      </c>
      <c r="G370" s="22"/>
      <c r="H370" s="17">
        <v>2</v>
      </c>
      <c r="I370" s="1"/>
      <c r="J370" s="17">
        <v>13</v>
      </c>
    </row>
    <row r="371" spans="1:10" ht="15.75" customHeight="1">
      <c r="A371" s="15">
        <v>9</v>
      </c>
      <c r="B371" s="15">
        <v>13</v>
      </c>
      <c r="C371" s="16" t="s">
        <v>344</v>
      </c>
      <c r="D371" s="16"/>
      <c r="E371" s="65" t="s">
        <v>18</v>
      </c>
      <c r="F371" s="31" t="s">
        <v>36</v>
      </c>
      <c r="G371" s="22"/>
      <c r="H371" s="17">
        <v>1</v>
      </c>
      <c r="I371" s="1"/>
      <c r="J371" s="17">
        <v>12</v>
      </c>
    </row>
    <row r="372" spans="1:10" ht="15.75" customHeight="1">
      <c r="A372" s="15">
        <v>11</v>
      </c>
      <c r="B372" s="15">
        <v>18</v>
      </c>
      <c r="C372" s="16" t="s">
        <v>130</v>
      </c>
      <c r="D372" s="16"/>
      <c r="E372" s="18" t="s">
        <v>41</v>
      </c>
      <c r="F372" s="18" t="s">
        <v>42</v>
      </c>
      <c r="G372" s="22"/>
      <c r="H372" s="25"/>
      <c r="I372" s="1"/>
      <c r="J372" s="17">
        <v>11</v>
      </c>
    </row>
    <row r="373" spans="1:10" ht="15.75" customHeight="1">
      <c r="A373" s="15">
        <v>12</v>
      </c>
      <c r="B373" s="15">
        <v>11</v>
      </c>
      <c r="C373" s="16" t="s">
        <v>131</v>
      </c>
      <c r="D373" s="16"/>
      <c r="E373" s="24" t="s">
        <v>79</v>
      </c>
      <c r="F373" s="24" t="s">
        <v>26</v>
      </c>
      <c r="G373" s="22"/>
      <c r="H373" s="25"/>
      <c r="I373" s="1"/>
      <c r="J373" s="17">
        <v>10</v>
      </c>
    </row>
    <row r="374" spans="1:10" ht="15.75" customHeight="1">
      <c r="A374" s="15">
        <v>13</v>
      </c>
      <c r="B374" s="15">
        <v>17</v>
      </c>
      <c r="C374" s="16" t="s">
        <v>115</v>
      </c>
      <c r="D374" s="16"/>
      <c r="E374" s="18" t="s">
        <v>68</v>
      </c>
      <c r="F374" s="18" t="s">
        <v>69</v>
      </c>
      <c r="G374" s="22"/>
      <c r="H374" s="25"/>
      <c r="I374" s="1"/>
      <c r="J374" s="17">
        <v>9</v>
      </c>
    </row>
    <row r="375" spans="1:10" ht="15.75" customHeight="1">
      <c r="A375" s="15">
        <v>14</v>
      </c>
      <c r="B375" s="15">
        <v>19</v>
      </c>
      <c r="C375" s="16" t="s">
        <v>116</v>
      </c>
      <c r="D375" s="16"/>
      <c r="E375" s="23" t="s">
        <v>18</v>
      </c>
      <c r="F375" s="24" t="s">
        <v>36</v>
      </c>
      <c r="G375" s="22"/>
      <c r="H375" s="25"/>
      <c r="I375" s="1"/>
      <c r="J375" s="17">
        <v>8</v>
      </c>
    </row>
    <row r="376" spans="1:10" ht="15.75" customHeight="1">
      <c r="A376" s="15">
        <v>15</v>
      </c>
      <c r="B376" s="15">
        <v>3</v>
      </c>
      <c r="C376" s="16" t="s">
        <v>113</v>
      </c>
      <c r="D376" s="16"/>
      <c r="E376" s="18" t="s">
        <v>49</v>
      </c>
      <c r="F376" s="18" t="s">
        <v>50</v>
      </c>
      <c r="G376" s="22"/>
      <c r="H376" s="25"/>
      <c r="I376" s="1"/>
      <c r="J376" s="17">
        <v>7</v>
      </c>
    </row>
    <row r="377" spans="1:10" ht="15.75" customHeight="1">
      <c r="A377" s="15">
        <v>16</v>
      </c>
      <c r="B377" s="15">
        <v>15</v>
      </c>
      <c r="C377" s="16" t="s">
        <v>132</v>
      </c>
      <c r="D377" s="16"/>
      <c r="E377" s="23" t="s">
        <v>133</v>
      </c>
      <c r="F377" s="24" t="s">
        <v>134</v>
      </c>
      <c r="G377" s="22"/>
      <c r="H377" s="25"/>
      <c r="I377" s="1"/>
      <c r="J377" s="17">
        <v>6</v>
      </c>
    </row>
    <row r="378" spans="1:10" ht="15.75" customHeight="1">
      <c r="A378" s="15">
        <v>17</v>
      </c>
      <c r="B378" s="15">
        <v>7</v>
      </c>
      <c r="C378" s="16" t="s">
        <v>136</v>
      </c>
      <c r="D378" s="16"/>
      <c r="E378" s="18" t="s">
        <v>49</v>
      </c>
      <c r="F378" s="18" t="s">
        <v>50</v>
      </c>
      <c r="G378" s="22"/>
      <c r="H378" s="25"/>
      <c r="I378" s="1"/>
      <c r="J378" s="17">
        <v>5</v>
      </c>
    </row>
    <row r="379" spans="1:10" ht="15.75" customHeight="1">
      <c r="A379" s="15">
        <v>18</v>
      </c>
      <c r="B379" s="15">
        <v>9</v>
      </c>
      <c r="C379" s="16" t="s">
        <v>137</v>
      </c>
      <c r="D379" s="16"/>
      <c r="E379" s="18" t="s">
        <v>81</v>
      </c>
      <c r="F379" s="18" t="s">
        <v>82</v>
      </c>
      <c r="G379" s="22"/>
      <c r="H379" s="25"/>
      <c r="I379" s="1"/>
      <c r="J379" s="17">
        <v>4</v>
      </c>
    </row>
    <row r="380" spans="1:10" ht="15.75" customHeight="1">
      <c r="A380" s="15">
        <v>19</v>
      </c>
      <c r="B380" s="15">
        <v>2</v>
      </c>
      <c r="C380" s="16" t="s">
        <v>117</v>
      </c>
      <c r="D380" s="16"/>
      <c r="E380" s="18" t="s">
        <v>26</v>
      </c>
      <c r="F380" s="18" t="s">
        <v>26</v>
      </c>
      <c r="G380" s="22"/>
      <c r="H380" s="25"/>
      <c r="I380" s="1"/>
      <c r="J380" s="17">
        <v>3</v>
      </c>
    </row>
    <row r="381" spans="1:10" ht="15.75" customHeight="1">
      <c r="A381" s="15">
        <v>20</v>
      </c>
      <c r="B381" s="15">
        <v>14</v>
      </c>
      <c r="C381" s="16" t="s">
        <v>118</v>
      </c>
      <c r="D381" s="16"/>
      <c r="E381" s="18" t="s">
        <v>87</v>
      </c>
      <c r="F381" s="18" t="s">
        <v>56</v>
      </c>
      <c r="G381" s="22"/>
      <c r="H381" s="25"/>
      <c r="I381" s="1"/>
      <c r="J381" s="17">
        <v>2</v>
      </c>
    </row>
    <row r="382" spans="1:10" ht="15.75" customHeight="1">
      <c r="A382" s="15">
        <v>10</v>
      </c>
      <c r="B382" s="15">
        <v>20</v>
      </c>
      <c r="C382" s="16" t="s">
        <v>126</v>
      </c>
      <c r="D382" s="16"/>
      <c r="E382" s="18" t="s">
        <v>26</v>
      </c>
      <c r="F382" s="18" t="s">
        <v>26</v>
      </c>
      <c r="G382" s="22"/>
      <c r="H382" s="25"/>
      <c r="I382" s="1"/>
      <c r="J382" s="17">
        <v>1</v>
      </c>
    </row>
    <row r="383" spans="1:10" ht="15.75" customHeight="1">
      <c r="A383" s="1"/>
      <c r="B383" s="27"/>
      <c r="C383" s="28"/>
      <c r="D383" s="28"/>
      <c r="E383" s="26"/>
      <c r="F383" s="26"/>
      <c r="G383" s="22"/>
      <c r="H383" s="77">
        <f>SUM(H363:H382)</f>
        <v>45</v>
      </c>
      <c r="I383" s="77"/>
      <c r="J383" s="77">
        <f>SUM(J363:J382)</f>
        <v>211</v>
      </c>
    </row>
    <row r="384" spans="1:10" ht="15.75" customHeight="1">
      <c r="A384" s="1"/>
      <c r="B384" s="27"/>
      <c r="C384" s="28"/>
      <c r="D384" s="28"/>
      <c r="E384" s="26"/>
      <c r="F384" s="26"/>
      <c r="G384" s="22"/>
      <c r="H384" s="25"/>
      <c r="I384" s="1"/>
    </row>
    <row r="385" spans="1:10" ht="15.75" customHeight="1">
      <c r="A385" s="10">
        <v>21</v>
      </c>
      <c r="B385" s="11" t="s">
        <v>5</v>
      </c>
      <c r="C385" s="12" t="s">
        <v>101</v>
      </c>
      <c r="D385" s="12" t="s">
        <v>345</v>
      </c>
      <c r="E385" s="12"/>
      <c r="F385" s="12" t="s">
        <v>21</v>
      </c>
      <c r="G385" s="13"/>
      <c r="H385" s="14" t="s">
        <v>346</v>
      </c>
      <c r="I385" s="10">
        <v>3</v>
      </c>
    </row>
    <row r="386" spans="1:10" ht="36" customHeight="1">
      <c r="A386" s="1"/>
      <c r="B386" s="27"/>
      <c r="C386" s="28"/>
      <c r="D386" s="28"/>
      <c r="E386" s="26"/>
      <c r="F386" s="26"/>
      <c r="G386" s="22"/>
      <c r="H386" s="21" t="s">
        <v>23</v>
      </c>
      <c r="I386" s="1"/>
      <c r="J386" s="21" t="s">
        <v>343</v>
      </c>
    </row>
    <row r="387" spans="1:10" ht="15.75" customHeight="1">
      <c r="A387" s="15">
        <v>1</v>
      </c>
      <c r="B387" s="15">
        <v>8</v>
      </c>
      <c r="C387" s="16" t="s">
        <v>347</v>
      </c>
      <c r="D387" s="16"/>
      <c r="E387" s="18" t="s">
        <v>61</v>
      </c>
      <c r="F387" s="18" t="s">
        <v>61</v>
      </c>
      <c r="G387" s="22"/>
      <c r="H387" s="17">
        <v>9</v>
      </c>
      <c r="I387" s="1"/>
      <c r="J387" s="17">
        <v>17</v>
      </c>
    </row>
    <row r="388" spans="1:10" ht="15.75" customHeight="1">
      <c r="A388" s="15">
        <v>2</v>
      </c>
      <c r="B388" s="15">
        <v>18</v>
      </c>
      <c r="C388" s="16" t="s">
        <v>348</v>
      </c>
      <c r="D388" s="16"/>
      <c r="E388" s="18" t="s">
        <v>41</v>
      </c>
      <c r="F388" s="18" t="s">
        <v>42</v>
      </c>
      <c r="G388" s="22"/>
      <c r="H388" s="17">
        <v>8</v>
      </c>
      <c r="I388" s="1"/>
      <c r="J388" s="17">
        <v>16</v>
      </c>
    </row>
    <row r="389" spans="1:10" ht="15.75" customHeight="1">
      <c r="A389" s="15">
        <v>3</v>
      </c>
      <c r="B389" s="15">
        <v>5</v>
      </c>
      <c r="C389" s="16" t="s">
        <v>349</v>
      </c>
      <c r="D389" s="16"/>
      <c r="E389" s="18" t="s">
        <v>87</v>
      </c>
      <c r="F389" s="18" t="s">
        <v>56</v>
      </c>
      <c r="G389" s="22"/>
      <c r="H389" s="17">
        <v>7</v>
      </c>
      <c r="I389" s="1"/>
      <c r="J389" s="17">
        <v>15</v>
      </c>
    </row>
    <row r="390" spans="1:10" ht="15.75" customHeight="1">
      <c r="A390" s="15">
        <v>4</v>
      </c>
      <c r="B390" s="15">
        <v>3</v>
      </c>
      <c r="C390" s="16" t="s">
        <v>350</v>
      </c>
      <c r="D390" s="16"/>
      <c r="E390" s="18" t="s">
        <v>68</v>
      </c>
      <c r="F390" s="18" t="s">
        <v>69</v>
      </c>
      <c r="G390" s="22"/>
      <c r="H390" s="17">
        <v>6</v>
      </c>
      <c r="I390" s="1"/>
      <c r="J390" s="17">
        <v>14</v>
      </c>
    </row>
    <row r="391" spans="1:10" ht="15.75" customHeight="1">
      <c r="A391" s="15">
        <v>5</v>
      </c>
      <c r="B391" s="15">
        <v>14</v>
      </c>
      <c r="C391" s="16" t="s">
        <v>351</v>
      </c>
      <c r="D391" s="16"/>
      <c r="E391" s="18" t="s">
        <v>87</v>
      </c>
      <c r="F391" s="18" t="s">
        <v>56</v>
      </c>
      <c r="G391" s="22"/>
      <c r="H391" s="17">
        <v>5</v>
      </c>
      <c r="I391" s="1"/>
      <c r="J391" s="17">
        <v>13</v>
      </c>
    </row>
    <row r="392" spans="1:10" ht="15.75" customHeight="1">
      <c r="A392" s="15">
        <v>6</v>
      </c>
      <c r="B392" s="15">
        <v>12</v>
      </c>
      <c r="C392" s="16" t="s">
        <v>352</v>
      </c>
      <c r="D392" s="16"/>
      <c r="E392" s="18" t="s">
        <v>68</v>
      </c>
      <c r="F392" s="18" t="s">
        <v>69</v>
      </c>
      <c r="G392" s="22"/>
      <c r="H392" s="17">
        <v>4</v>
      </c>
      <c r="I392" s="1"/>
      <c r="J392" s="17">
        <v>12</v>
      </c>
    </row>
    <row r="393" spans="1:10" ht="15.75" customHeight="1">
      <c r="A393" s="15">
        <v>7</v>
      </c>
      <c r="B393" s="15">
        <v>4</v>
      </c>
      <c r="C393" s="16" t="s">
        <v>353</v>
      </c>
      <c r="D393" s="16"/>
      <c r="E393" s="18" t="s">
        <v>26</v>
      </c>
      <c r="F393" s="18" t="s">
        <v>26</v>
      </c>
      <c r="G393" s="22"/>
      <c r="H393" s="17">
        <v>3</v>
      </c>
      <c r="I393" s="1"/>
      <c r="J393" s="17">
        <v>11</v>
      </c>
    </row>
    <row r="394" spans="1:10" ht="15.75" customHeight="1">
      <c r="A394" s="15">
        <v>8</v>
      </c>
      <c r="B394" s="15">
        <v>11</v>
      </c>
      <c r="C394" s="16" t="s">
        <v>354</v>
      </c>
      <c r="D394" s="16"/>
      <c r="E394" s="18" t="s">
        <v>90</v>
      </c>
      <c r="F394" s="18" t="s">
        <v>91</v>
      </c>
      <c r="G394" s="22"/>
      <c r="H394" s="17">
        <v>2</v>
      </c>
      <c r="I394" s="1"/>
      <c r="J394" s="17">
        <v>10</v>
      </c>
    </row>
    <row r="395" spans="1:10" ht="15.75" customHeight="1">
      <c r="A395" s="15">
        <v>9</v>
      </c>
      <c r="B395" s="15">
        <v>15</v>
      </c>
      <c r="C395" s="16" t="s">
        <v>355</v>
      </c>
      <c r="D395" s="16"/>
      <c r="E395" s="18" t="s">
        <v>31</v>
      </c>
      <c r="F395" s="18" t="s">
        <v>32</v>
      </c>
      <c r="G395" s="22"/>
      <c r="H395" s="17">
        <v>1</v>
      </c>
      <c r="I395" s="1"/>
      <c r="J395" s="17">
        <v>9</v>
      </c>
    </row>
    <row r="396" spans="1:10" ht="15.75" customHeight="1">
      <c r="A396" s="15">
        <v>10</v>
      </c>
      <c r="B396" s="15">
        <v>16</v>
      </c>
      <c r="C396" s="16" t="s">
        <v>356</v>
      </c>
      <c r="D396" s="16"/>
      <c r="E396" s="24" t="s">
        <v>79</v>
      </c>
      <c r="F396" s="24" t="s">
        <v>26</v>
      </c>
      <c r="G396" s="22"/>
      <c r="H396" s="25"/>
      <c r="I396" s="1"/>
      <c r="J396" s="17">
        <v>8</v>
      </c>
    </row>
    <row r="397" spans="1:10" ht="15.75" customHeight="1">
      <c r="A397" s="15">
        <v>11</v>
      </c>
      <c r="B397" s="15">
        <v>17</v>
      </c>
      <c r="C397" s="16" t="s">
        <v>357</v>
      </c>
      <c r="D397" s="16"/>
      <c r="E397" s="23" t="s">
        <v>133</v>
      </c>
      <c r="F397" s="24" t="s">
        <v>134</v>
      </c>
      <c r="G397" s="22"/>
      <c r="H397" s="25"/>
      <c r="I397" s="1"/>
      <c r="J397" s="17">
        <v>7</v>
      </c>
    </row>
    <row r="398" spans="1:10" ht="15.75" customHeight="1">
      <c r="A398" s="15">
        <v>12</v>
      </c>
      <c r="B398" s="15">
        <v>7</v>
      </c>
      <c r="C398" s="16" t="s">
        <v>358</v>
      </c>
      <c r="D398" s="16"/>
      <c r="E398" s="18" t="s">
        <v>81</v>
      </c>
      <c r="F398" s="18" t="s">
        <v>82</v>
      </c>
      <c r="G398" s="22"/>
      <c r="H398" s="25"/>
      <c r="I398" s="1"/>
      <c r="J398" s="17">
        <v>6</v>
      </c>
    </row>
    <row r="399" spans="1:10" ht="15.75" customHeight="1">
      <c r="A399" s="15">
        <v>13</v>
      </c>
      <c r="B399" s="15">
        <v>13</v>
      </c>
      <c r="C399" s="16" t="s">
        <v>359</v>
      </c>
      <c r="D399" s="16"/>
      <c r="E399" s="24" t="s">
        <v>79</v>
      </c>
      <c r="F399" s="24" t="s">
        <v>26</v>
      </c>
      <c r="G399" s="22"/>
      <c r="H399" s="25"/>
      <c r="I399" s="1"/>
      <c r="J399" s="17">
        <v>5</v>
      </c>
    </row>
    <row r="400" spans="1:10" ht="15.75" customHeight="1">
      <c r="A400" s="15">
        <v>14</v>
      </c>
      <c r="B400" s="15">
        <v>1</v>
      </c>
      <c r="C400" s="16" t="s">
        <v>360</v>
      </c>
      <c r="D400" s="16"/>
      <c r="E400" s="23" t="s">
        <v>18</v>
      </c>
      <c r="F400" s="24" t="s">
        <v>36</v>
      </c>
      <c r="G400" s="22"/>
      <c r="H400" s="25"/>
      <c r="I400" s="1"/>
      <c r="J400" s="17">
        <v>4</v>
      </c>
    </row>
    <row r="401" spans="1:10" ht="15.75" customHeight="1">
      <c r="A401" s="15">
        <v>15</v>
      </c>
      <c r="B401" s="15">
        <v>2</v>
      </c>
      <c r="C401" s="16" t="s">
        <v>361</v>
      </c>
      <c r="D401" s="16"/>
      <c r="E401" s="18" t="s">
        <v>45</v>
      </c>
      <c r="F401" s="18" t="s">
        <v>46</v>
      </c>
      <c r="G401" s="22"/>
      <c r="H401" s="25"/>
      <c r="I401" s="1"/>
      <c r="J401" s="17">
        <v>3</v>
      </c>
    </row>
    <row r="402" spans="1:10" ht="15.75" customHeight="1">
      <c r="A402" s="15">
        <v>16</v>
      </c>
      <c r="B402" s="15">
        <v>10</v>
      </c>
      <c r="C402" s="16" t="s">
        <v>362</v>
      </c>
      <c r="D402" s="16"/>
      <c r="E402" s="23" t="s">
        <v>18</v>
      </c>
      <c r="F402" s="24" t="s">
        <v>36</v>
      </c>
      <c r="G402" s="22"/>
      <c r="H402" s="25"/>
      <c r="I402" s="1"/>
      <c r="J402" s="17">
        <v>2</v>
      </c>
    </row>
    <row r="403" spans="1:10" ht="15.75" customHeight="1">
      <c r="A403" s="15">
        <v>17</v>
      </c>
      <c r="B403" s="15">
        <v>6</v>
      </c>
      <c r="C403" s="16" t="s">
        <v>363</v>
      </c>
      <c r="D403" s="16"/>
      <c r="E403" s="18" t="s">
        <v>81</v>
      </c>
      <c r="F403" s="18" t="s">
        <v>82</v>
      </c>
      <c r="G403" s="22"/>
      <c r="H403" s="25"/>
      <c r="I403" s="1"/>
      <c r="J403" s="17">
        <v>1</v>
      </c>
    </row>
    <row r="404" spans="1:10" ht="15.75" customHeight="1">
      <c r="A404" s="1"/>
      <c r="B404" s="15"/>
      <c r="C404" s="16"/>
      <c r="D404" s="16"/>
      <c r="E404" s="18"/>
      <c r="F404" s="18"/>
      <c r="G404" s="22"/>
      <c r="H404" s="77">
        <f>SUM(H387:H403)</f>
        <v>45</v>
      </c>
      <c r="I404" s="77"/>
      <c r="J404" s="77">
        <f>SUM(J387:J403)</f>
        <v>153</v>
      </c>
    </row>
    <row r="405" spans="1:10" ht="15.75" customHeight="1">
      <c r="A405" s="1"/>
      <c r="B405" s="27"/>
      <c r="C405" s="28"/>
      <c r="D405" s="28"/>
      <c r="E405" s="26"/>
      <c r="F405" s="26"/>
      <c r="G405" s="22"/>
      <c r="H405" s="25"/>
      <c r="I405" s="1"/>
    </row>
    <row r="406" spans="1:10" ht="15.75" customHeight="1">
      <c r="A406" s="1"/>
      <c r="B406" s="27"/>
      <c r="C406" s="28"/>
      <c r="D406" s="28"/>
      <c r="E406" s="26"/>
      <c r="F406" s="26"/>
      <c r="G406" s="22"/>
      <c r="H406" s="25"/>
      <c r="I406" s="1"/>
    </row>
    <row r="407" spans="1:10" ht="15.75" customHeight="1">
      <c r="A407" s="1"/>
      <c r="B407" s="27"/>
      <c r="C407" s="28"/>
      <c r="D407" s="28"/>
      <c r="E407" s="26"/>
      <c r="F407" s="26"/>
      <c r="G407" s="22"/>
      <c r="H407" s="25"/>
      <c r="I407" s="1"/>
    </row>
    <row r="408" spans="1:10" ht="15.75" customHeight="1">
      <c r="A408" s="10">
        <v>22</v>
      </c>
      <c r="B408" s="11" t="s">
        <v>5</v>
      </c>
      <c r="C408" s="12" t="s">
        <v>101</v>
      </c>
      <c r="D408" s="12" t="s">
        <v>364</v>
      </c>
      <c r="E408" s="12"/>
      <c r="F408" s="12" t="s">
        <v>21</v>
      </c>
      <c r="G408" s="13"/>
      <c r="H408" s="14" t="s">
        <v>365</v>
      </c>
      <c r="I408" s="10">
        <v>4</v>
      </c>
    </row>
    <row r="409" spans="1:10" ht="35.25" customHeight="1">
      <c r="A409" s="1"/>
      <c r="B409" s="27"/>
      <c r="C409" s="28"/>
      <c r="D409" s="28"/>
      <c r="E409" s="26"/>
      <c r="F409" s="26"/>
      <c r="G409" s="22"/>
      <c r="H409" s="21" t="s">
        <v>23</v>
      </c>
      <c r="I409" s="1"/>
      <c r="J409" s="21" t="s">
        <v>343</v>
      </c>
    </row>
    <row r="410" spans="1:10" ht="15.75" customHeight="1">
      <c r="A410" s="15">
        <v>1</v>
      </c>
      <c r="B410" s="15">
        <v>13</v>
      </c>
      <c r="C410" s="16" t="s">
        <v>366</v>
      </c>
      <c r="D410" s="16"/>
      <c r="E410" s="18" t="s">
        <v>87</v>
      </c>
      <c r="F410" s="18" t="s">
        <v>56</v>
      </c>
      <c r="G410" s="22"/>
      <c r="H410" s="17">
        <v>9</v>
      </c>
      <c r="I410" s="1"/>
      <c r="J410" s="17">
        <v>19</v>
      </c>
    </row>
    <row r="411" spans="1:10" ht="15.75" customHeight="1">
      <c r="A411" s="15">
        <v>2</v>
      </c>
      <c r="B411" s="15">
        <v>10</v>
      </c>
      <c r="C411" s="16" t="s">
        <v>367</v>
      </c>
      <c r="D411" s="16"/>
      <c r="E411" s="18" t="s">
        <v>109</v>
      </c>
      <c r="F411" s="18" t="s">
        <v>110</v>
      </c>
      <c r="G411" s="22"/>
      <c r="H411" s="17">
        <v>8</v>
      </c>
      <c r="I411" s="1"/>
      <c r="J411" s="17">
        <v>17</v>
      </c>
    </row>
    <row r="412" spans="1:10" ht="15.75" customHeight="1">
      <c r="A412" s="15">
        <v>3</v>
      </c>
      <c r="B412" s="15">
        <v>15</v>
      </c>
      <c r="C412" s="16" t="s">
        <v>368</v>
      </c>
      <c r="D412" s="16"/>
      <c r="E412" s="18" t="s">
        <v>45</v>
      </c>
      <c r="F412" s="18" t="s">
        <v>46</v>
      </c>
      <c r="G412" s="22"/>
      <c r="H412" s="17">
        <v>7</v>
      </c>
      <c r="I412" s="1"/>
      <c r="J412" s="17">
        <v>16</v>
      </c>
    </row>
    <row r="413" spans="1:10" ht="15.75" customHeight="1">
      <c r="A413" s="15">
        <v>4</v>
      </c>
      <c r="B413" s="15">
        <v>9</v>
      </c>
      <c r="C413" s="16" t="s">
        <v>369</v>
      </c>
      <c r="D413" s="16"/>
      <c r="E413" s="18" t="s">
        <v>63</v>
      </c>
      <c r="F413" s="18" t="s">
        <v>64</v>
      </c>
      <c r="G413" s="22"/>
      <c r="H413" s="17">
        <v>6</v>
      </c>
      <c r="I413" s="1"/>
      <c r="J413" s="17">
        <v>15</v>
      </c>
    </row>
    <row r="414" spans="1:10" ht="15.75" customHeight="1">
      <c r="A414" s="15">
        <v>5</v>
      </c>
      <c r="B414" s="15">
        <v>19</v>
      </c>
      <c r="C414" s="16" t="s">
        <v>370</v>
      </c>
      <c r="D414" s="16"/>
      <c r="E414" s="18" t="s">
        <v>63</v>
      </c>
      <c r="F414" s="18" t="s">
        <v>64</v>
      </c>
      <c r="G414" s="22"/>
      <c r="H414" s="17">
        <v>5</v>
      </c>
      <c r="I414" s="1"/>
      <c r="J414" s="17">
        <v>14</v>
      </c>
    </row>
    <row r="415" spans="1:10" ht="15.75" customHeight="1">
      <c r="A415" s="15">
        <v>6</v>
      </c>
      <c r="B415" s="15">
        <v>4</v>
      </c>
      <c r="C415" s="16" t="s">
        <v>371</v>
      </c>
      <c r="D415" s="16"/>
      <c r="E415" s="23" t="s">
        <v>18</v>
      </c>
      <c r="F415" s="24" t="s">
        <v>36</v>
      </c>
      <c r="G415" s="22"/>
      <c r="H415" s="17">
        <v>4</v>
      </c>
      <c r="I415" s="1"/>
      <c r="J415" s="17">
        <v>13</v>
      </c>
    </row>
    <row r="416" spans="1:10" ht="15.75" customHeight="1">
      <c r="A416" s="15">
        <v>7</v>
      </c>
      <c r="B416" s="15">
        <v>11</v>
      </c>
      <c r="C416" s="16" t="s">
        <v>372</v>
      </c>
      <c r="D416" s="16"/>
      <c r="E416" s="18" t="s">
        <v>41</v>
      </c>
      <c r="F416" s="18" t="s">
        <v>42</v>
      </c>
      <c r="G416" s="22"/>
      <c r="H416" s="17">
        <v>3</v>
      </c>
      <c r="I416" s="1"/>
      <c r="J416" s="17">
        <v>12</v>
      </c>
    </row>
    <row r="417" spans="1:10" ht="15.75" customHeight="1">
      <c r="A417" s="15">
        <v>8</v>
      </c>
      <c r="B417" s="15">
        <v>2</v>
      </c>
      <c r="C417" s="16" t="s">
        <v>373</v>
      </c>
      <c r="D417" s="16"/>
      <c r="E417" s="18" t="s">
        <v>109</v>
      </c>
      <c r="F417" s="18" t="s">
        <v>110</v>
      </c>
      <c r="G417" s="22"/>
      <c r="H417" s="17">
        <v>2</v>
      </c>
      <c r="I417" s="1"/>
      <c r="J417" s="17">
        <v>11</v>
      </c>
    </row>
    <row r="418" spans="1:10" ht="15.75" customHeight="1">
      <c r="A418" s="15">
        <v>9</v>
      </c>
      <c r="B418" s="15">
        <v>7</v>
      </c>
      <c r="C418" s="16" t="s">
        <v>374</v>
      </c>
      <c r="D418" s="16"/>
      <c r="E418" s="18" t="s">
        <v>73</v>
      </c>
      <c r="F418" s="18" t="s">
        <v>42</v>
      </c>
      <c r="G418" s="22"/>
      <c r="H418" s="17">
        <v>1</v>
      </c>
      <c r="I418" s="1"/>
      <c r="J418" s="17">
        <v>10</v>
      </c>
    </row>
    <row r="419" spans="1:10" ht="15.75" customHeight="1">
      <c r="A419" s="15">
        <v>10</v>
      </c>
      <c r="B419" s="15">
        <v>12</v>
      </c>
      <c r="C419" s="16" t="s">
        <v>375</v>
      </c>
      <c r="D419" s="16"/>
      <c r="E419" s="18" t="s">
        <v>41</v>
      </c>
      <c r="F419" s="18" t="s">
        <v>42</v>
      </c>
      <c r="G419" s="22"/>
      <c r="H419" s="25"/>
      <c r="I419" s="1"/>
      <c r="J419" s="17">
        <v>9</v>
      </c>
    </row>
    <row r="420" spans="1:10" ht="15.75" customHeight="1">
      <c r="A420" s="15">
        <v>11</v>
      </c>
      <c r="B420" s="15">
        <v>20</v>
      </c>
      <c r="C420" s="16" t="s">
        <v>376</v>
      </c>
      <c r="D420" s="16"/>
      <c r="E420" s="23" t="s">
        <v>35</v>
      </c>
      <c r="F420" s="23" t="s">
        <v>36</v>
      </c>
      <c r="G420" s="22"/>
      <c r="H420" s="25"/>
      <c r="I420" s="1"/>
      <c r="J420" s="17">
        <v>8</v>
      </c>
    </row>
    <row r="421" spans="1:10" ht="15.75" customHeight="1">
      <c r="A421" s="15">
        <v>12</v>
      </c>
      <c r="B421" s="15">
        <v>1</v>
      </c>
      <c r="C421" s="16" t="s">
        <v>377</v>
      </c>
      <c r="D421" s="16"/>
      <c r="E421" s="18" t="s">
        <v>81</v>
      </c>
      <c r="F421" s="18" t="s">
        <v>82</v>
      </c>
      <c r="G421" s="22"/>
      <c r="H421" s="25"/>
      <c r="I421" s="1"/>
      <c r="J421" s="17">
        <v>7</v>
      </c>
    </row>
    <row r="422" spans="1:10" ht="15.75" customHeight="1">
      <c r="A422" s="15">
        <v>13</v>
      </c>
      <c r="B422" s="15">
        <v>6</v>
      </c>
      <c r="C422" s="16" t="s">
        <v>378</v>
      </c>
      <c r="D422" s="16"/>
      <c r="E422" s="18" t="s">
        <v>87</v>
      </c>
      <c r="F422" s="18" t="s">
        <v>56</v>
      </c>
      <c r="G422" s="22"/>
      <c r="H422" s="25"/>
      <c r="I422" s="1"/>
      <c r="J422" s="17">
        <v>6</v>
      </c>
    </row>
    <row r="423" spans="1:10" ht="15.75" customHeight="1">
      <c r="A423" s="15">
        <v>14</v>
      </c>
      <c r="B423" s="15">
        <v>3</v>
      </c>
      <c r="C423" s="16" t="s">
        <v>379</v>
      </c>
      <c r="D423" s="16"/>
      <c r="E423" s="18" t="s">
        <v>81</v>
      </c>
      <c r="F423" s="18" t="s">
        <v>82</v>
      </c>
      <c r="G423" s="22"/>
      <c r="H423" s="25"/>
      <c r="I423" s="1"/>
      <c r="J423" s="17">
        <v>5</v>
      </c>
    </row>
    <row r="424" spans="1:10" ht="15.75" customHeight="1">
      <c r="A424" s="15">
        <v>15</v>
      </c>
      <c r="B424" s="15">
        <v>18</v>
      </c>
      <c r="C424" s="16" t="s">
        <v>380</v>
      </c>
      <c r="D424" s="16"/>
      <c r="E424" s="18" t="s">
        <v>73</v>
      </c>
      <c r="F424" s="18" t="s">
        <v>42</v>
      </c>
      <c r="G424" s="22"/>
      <c r="H424" s="25"/>
      <c r="I424" s="1"/>
      <c r="J424" s="17">
        <v>4</v>
      </c>
    </row>
    <row r="425" spans="1:10" ht="15.75" customHeight="1">
      <c r="A425" s="15">
        <v>16</v>
      </c>
      <c r="B425" s="15">
        <v>16</v>
      </c>
      <c r="C425" s="16" t="s">
        <v>381</v>
      </c>
      <c r="D425" s="16"/>
      <c r="E425" s="24" t="s">
        <v>79</v>
      </c>
      <c r="F425" s="24" t="s">
        <v>26</v>
      </c>
      <c r="G425" s="22"/>
      <c r="H425" s="25"/>
      <c r="I425" s="1"/>
      <c r="J425" s="17">
        <v>3</v>
      </c>
    </row>
    <row r="426" spans="1:10" ht="15.75" customHeight="1">
      <c r="A426" s="15">
        <v>17</v>
      </c>
      <c r="B426" s="15">
        <v>17</v>
      </c>
      <c r="C426" s="16" t="s">
        <v>382</v>
      </c>
      <c r="D426" s="16"/>
      <c r="E426" s="24" t="s">
        <v>79</v>
      </c>
      <c r="F426" s="24" t="s">
        <v>26</v>
      </c>
      <c r="G426" s="22"/>
      <c r="H426" s="25"/>
      <c r="I426" s="1"/>
      <c r="J426" s="17">
        <v>2</v>
      </c>
    </row>
    <row r="427" spans="1:10" ht="15.75" customHeight="1">
      <c r="A427" s="15">
        <v>18</v>
      </c>
      <c r="B427" s="15">
        <v>8</v>
      </c>
      <c r="C427" s="16" t="s">
        <v>383</v>
      </c>
      <c r="D427" s="16"/>
      <c r="E427" s="18" t="s">
        <v>26</v>
      </c>
      <c r="F427" s="18" t="s">
        <v>26</v>
      </c>
      <c r="G427" s="22"/>
      <c r="H427" s="25"/>
      <c r="I427" s="1"/>
      <c r="J427" s="17">
        <v>1</v>
      </c>
    </row>
    <row r="428" spans="1:10" ht="15.75" customHeight="1">
      <c r="A428" s="1"/>
      <c r="B428" s="15"/>
      <c r="C428" s="16"/>
      <c r="D428" s="16"/>
      <c r="E428" s="18"/>
      <c r="F428" s="18"/>
      <c r="G428" s="22"/>
      <c r="H428" s="77">
        <f>SUM(H410:H427)</f>
        <v>45</v>
      </c>
      <c r="I428" s="77"/>
      <c r="J428" s="77">
        <f>SUM(J410:J427)</f>
        <v>172</v>
      </c>
    </row>
    <row r="429" spans="1:10" ht="15.75" customHeight="1">
      <c r="A429" s="1"/>
      <c r="B429" s="15"/>
      <c r="C429" s="16"/>
      <c r="D429" s="16"/>
      <c r="E429" s="18"/>
      <c r="F429" s="18"/>
      <c r="G429" s="22"/>
      <c r="H429" s="25"/>
      <c r="I429" s="1"/>
    </row>
    <row r="430" spans="1:10" ht="15.75" customHeight="1">
      <c r="A430" s="1"/>
      <c r="B430" s="27"/>
      <c r="C430" s="28"/>
      <c r="D430" s="28"/>
      <c r="E430" s="26"/>
      <c r="F430" s="26"/>
      <c r="G430" s="22"/>
      <c r="H430" s="25"/>
      <c r="I430" s="1"/>
    </row>
    <row r="431" spans="1:10" ht="15.75" customHeight="1">
      <c r="A431" s="1"/>
      <c r="B431" s="27"/>
      <c r="C431" s="28"/>
      <c r="D431" s="28"/>
      <c r="E431" s="26"/>
      <c r="F431" s="26"/>
      <c r="G431" s="22"/>
      <c r="H431" s="25"/>
      <c r="I431" s="1"/>
    </row>
    <row r="432" spans="1:10" ht="15.75" customHeight="1">
      <c r="A432" s="1"/>
      <c r="B432" s="27"/>
      <c r="C432" s="28"/>
      <c r="D432" s="28"/>
      <c r="E432" s="26"/>
      <c r="F432" s="26"/>
      <c r="G432" s="22"/>
      <c r="H432" s="25"/>
      <c r="I432" s="1"/>
    </row>
    <row r="433" spans="1:10" ht="15.75" customHeight="1">
      <c r="A433" s="1"/>
      <c r="B433" s="27"/>
      <c r="C433" s="28"/>
      <c r="D433" s="28"/>
      <c r="E433" s="26"/>
      <c r="F433" s="26"/>
      <c r="G433" s="22"/>
      <c r="H433" s="25"/>
      <c r="I433" s="1"/>
    </row>
    <row r="434" spans="1:10" ht="15.75" customHeight="1">
      <c r="A434" s="1"/>
      <c r="B434" s="27"/>
      <c r="C434" s="28"/>
      <c r="D434" s="28"/>
      <c r="E434" s="26"/>
      <c r="F434" s="26"/>
      <c r="G434" s="22"/>
      <c r="H434" s="25"/>
      <c r="I434" s="1"/>
    </row>
    <row r="435" spans="1:10" ht="15.75" customHeight="1">
      <c r="A435" s="1"/>
      <c r="B435" s="27"/>
      <c r="C435" s="28"/>
      <c r="D435" s="28"/>
      <c r="E435" s="26"/>
      <c r="F435" s="26"/>
      <c r="G435" s="22"/>
      <c r="H435" s="25"/>
      <c r="I435" s="1"/>
    </row>
    <row r="436" spans="1:10" ht="15.75" customHeight="1">
      <c r="A436" s="10">
        <v>23</v>
      </c>
      <c r="B436" s="11" t="s">
        <v>5</v>
      </c>
      <c r="C436" s="12" t="s">
        <v>101</v>
      </c>
      <c r="D436" s="12" t="s">
        <v>384</v>
      </c>
      <c r="E436" s="12"/>
      <c r="F436" s="12" t="s">
        <v>21</v>
      </c>
      <c r="G436" s="13"/>
      <c r="H436" s="14" t="s">
        <v>385</v>
      </c>
      <c r="I436" s="10">
        <v>8</v>
      </c>
    </row>
    <row r="437" spans="1:10" ht="15.75" customHeight="1">
      <c r="A437" s="1"/>
      <c r="B437" s="9"/>
      <c r="C437" s="40"/>
      <c r="D437" s="40"/>
      <c r="E437" s="7"/>
      <c r="F437" s="7"/>
      <c r="G437" s="53"/>
      <c r="H437" s="21" t="s">
        <v>23</v>
      </c>
      <c r="I437" s="1"/>
      <c r="J437" s="21" t="s">
        <v>343</v>
      </c>
    </row>
    <row r="438" spans="1:10" ht="15.75" customHeight="1">
      <c r="A438" s="15">
        <v>1</v>
      </c>
      <c r="B438" s="15">
        <v>1</v>
      </c>
      <c r="C438" s="16" t="s">
        <v>386</v>
      </c>
      <c r="D438" s="16"/>
      <c r="E438" s="18" t="s">
        <v>68</v>
      </c>
      <c r="F438" s="18" t="s">
        <v>69</v>
      </c>
      <c r="G438" s="53"/>
      <c r="H438" s="17">
        <v>7</v>
      </c>
      <c r="J438" s="17">
        <v>8</v>
      </c>
    </row>
    <row r="439" spans="1:10" ht="15.75" customHeight="1">
      <c r="A439" s="15">
        <v>2</v>
      </c>
      <c r="B439" s="15">
        <v>3</v>
      </c>
      <c r="C439" s="16" t="s">
        <v>387</v>
      </c>
      <c r="D439" s="16"/>
      <c r="E439" s="23" t="s">
        <v>133</v>
      </c>
      <c r="F439" s="24" t="s">
        <v>134</v>
      </c>
      <c r="G439" s="53"/>
      <c r="H439" s="17">
        <v>6</v>
      </c>
      <c r="J439" s="17">
        <v>6</v>
      </c>
    </row>
    <row r="440" spans="1:10" ht="15.75" customHeight="1">
      <c r="A440" s="15">
        <v>3</v>
      </c>
      <c r="B440" s="15">
        <v>7</v>
      </c>
      <c r="C440" s="16" t="s">
        <v>388</v>
      </c>
      <c r="D440" s="16"/>
      <c r="E440" s="18" t="s">
        <v>109</v>
      </c>
      <c r="F440" s="18" t="s">
        <v>110</v>
      </c>
      <c r="G440" s="53"/>
      <c r="H440" s="17">
        <v>5</v>
      </c>
      <c r="J440" s="17">
        <v>5</v>
      </c>
    </row>
    <row r="441" spans="1:10" ht="15.75" customHeight="1">
      <c r="A441" s="15">
        <v>4</v>
      </c>
      <c r="B441" s="15">
        <v>4</v>
      </c>
      <c r="C441" s="16" t="s">
        <v>389</v>
      </c>
      <c r="D441" s="16"/>
      <c r="E441" s="18" t="s">
        <v>41</v>
      </c>
      <c r="F441" s="18" t="s">
        <v>42</v>
      </c>
      <c r="G441" s="53"/>
      <c r="H441" s="17">
        <v>4</v>
      </c>
      <c r="J441" s="17">
        <v>4</v>
      </c>
    </row>
    <row r="442" spans="1:10" ht="15.75" customHeight="1">
      <c r="A442" s="15">
        <v>5</v>
      </c>
      <c r="B442" s="15">
        <v>2</v>
      </c>
      <c r="C442" s="16" t="s">
        <v>390</v>
      </c>
      <c r="D442" s="16"/>
      <c r="E442" s="18" t="s">
        <v>45</v>
      </c>
      <c r="F442" s="18" t="s">
        <v>46</v>
      </c>
      <c r="G442" s="53"/>
      <c r="H442" s="17">
        <v>3</v>
      </c>
      <c r="J442" s="17">
        <v>3</v>
      </c>
    </row>
    <row r="443" spans="1:10" ht="15.75" customHeight="1">
      <c r="A443" s="15">
        <v>6</v>
      </c>
      <c r="B443" s="15">
        <v>9</v>
      </c>
      <c r="C443" s="16" t="s">
        <v>391</v>
      </c>
      <c r="D443" s="16"/>
      <c r="E443" s="18" t="s">
        <v>87</v>
      </c>
      <c r="F443" s="18" t="s">
        <v>56</v>
      </c>
      <c r="G443" s="53"/>
      <c r="H443" s="17">
        <v>2</v>
      </c>
      <c r="J443" s="17">
        <v>2</v>
      </c>
    </row>
    <row r="444" spans="1:10" ht="15.75" customHeight="1">
      <c r="A444" s="15">
        <v>7</v>
      </c>
      <c r="B444" s="15">
        <v>6</v>
      </c>
      <c r="C444" s="16" t="s">
        <v>392</v>
      </c>
      <c r="D444" s="16"/>
      <c r="E444" s="18" t="s">
        <v>26</v>
      </c>
      <c r="F444" s="18" t="s">
        <v>26</v>
      </c>
      <c r="G444" s="53"/>
      <c r="H444" s="17">
        <v>1</v>
      </c>
      <c r="J444" s="17">
        <v>1</v>
      </c>
    </row>
    <row r="445" spans="1:10" ht="15.75" customHeight="1">
      <c r="A445" s="1"/>
      <c r="B445" s="15"/>
      <c r="C445" s="16"/>
      <c r="D445" s="16"/>
      <c r="E445" s="23"/>
      <c r="F445" s="24"/>
      <c r="G445" s="53"/>
      <c r="H445" s="77">
        <f>SUM(H438:H444)</f>
        <v>28</v>
      </c>
      <c r="I445" s="77"/>
      <c r="J445" s="77">
        <f>SUM(J438:J444)</f>
        <v>29</v>
      </c>
    </row>
    <row r="446" spans="1:10" ht="15.75" customHeight="1">
      <c r="A446" s="1"/>
      <c r="B446" s="15"/>
      <c r="C446" s="16"/>
      <c r="D446" s="16"/>
      <c r="E446" s="18"/>
      <c r="F446" s="18"/>
      <c r="G446" s="53"/>
      <c r="H446" s="53"/>
    </row>
    <row r="447" spans="1:10" ht="15.75" customHeight="1">
      <c r="A447" s="1"/>
      <c r="B447" s="9"/>
      <c r="C447" s="40"/>
      <c r="D447" s="40"/>
      <c r="E447" s="7"/>
      <c r="F447" s="7"/>
      <c r="G447" s="53"/>
      <c r="H447" s="53"/>
    </row>
    <row r="448" spans="1:10" ht="15.75" customHeight="1">
      <c r="A448" s="1"/>
      <c r="B448" s="9"/>
      <c r="C448" s="40"/>
      <c r="D448" s="40"/>
      <c r="E448" s="7"/>
      <c r="F448" s="7"/>
      <c r="G448" s="53"/>
      <c r="H448" s="53"/>
    </row>
    <row r="449" spans="1:10" ht="15.75" customHeight="1">
      <c r="A449" s="10">
        <v>24</v>
      </c>
      <c r="B449" s="11" t="s">
        <v>5</v>
      </c>
      <c r="C449" s="12" t="s">
        <v>158</v>
      </c>
      <c r="D449" s="12" t="s">
        <v>393</v>
      </c>
      <c r="E449" s="12"/>
      <c r="F449" s="12" t="s">
        <v>21</v>
      </c>
      <c r="G449" s="13"/>
      <c r="H449" s="14" t="s">
        <v>394</v>
      </c>
    </row>
    <row r="450" spans="1:10" ht="15.75" customHeight="1">
      <c r="A450" s="1"/>
      <c r="B450" s="20"/>
      <c r="C450" s="20"/>
      <c r="D450" s="1"/>
      <c r="E450" s="7"/>
      <c r="F450" s="7"/>
      <c r="G450" s="5"/>
      <c r="H450" s="21" t="s">
        <v>144</v>
      </c>
    </row>
    <row r="451" spans="1:10" ht="15.75" customHeight="1">
      <c r="A451" s="17">
        <v>1</v>
      </c>
      <c r="B451" s="17">
        <v>1</v>
      </c>
      <c r="C451" s="37" t="s">
        <v>395</v>
      </c>
      <c r="D451" s="79"/>
      <c r="E451" s="18" t="s">
        <v>90</v>
      </c>
      <c r="F451" s="18" t="s">
        <v>91</v>
      </c>
      <c r="G451" s="22"/>
      <c r="H451" s="17">
        <v>6</v>
      </c>
    </row>
    <row r="452" spans="1:10" ht="15.75" customHeight="1">
      <c r="A452" s="17">
        <v>2</v>
      </c>
      <c r="B452" s="17">
        <v>2</v>
      </c>
      <c r="C452" s="45" t="s">
        <v>396</v>
      </c>
      <c r="D452" s="39"/>
      <c r="E452" s="23" t="s">
        <v>61</v>
      </c>
      <c r="F452" s="24" t="s">
        <v>61</v>
      </c>
      <c r="G452" s="22"/>
      <c r="H452" s="17">
        <v>3</v>
      </c>
    </row>
    <row r="453" spans="1:10" ht="15.75" customHeight="1">
      <c r="A453" s="17">
        <v>3</v>
      </c>
      <c r="B453" s="17">
        <v>3</v>
      </c>
      <c r="C453" s="37" t="s">
        <v>397</v>
      </c>
      <c r="D453" s="79"/>
      <c r="E453" s="23" t="s">
        <v>45</v>
      </c>
      <c r="F453" s="24" t="s">
        <v>46</v>
      </c>
      <c r="G453" s="22"/>
      <c r="H453" s="17">
        <v>1.5</v>
      </c>
    </row>
    <row r="454" spans="1:10" ht="15.75" customHeight="1">
      <c r="A454" s="1"/>
      <c r="B454" s="9"/>
      <c r="C454" s="40"/>
      <c r="D454" s="43"/>
      <c r="E454" s="18"/>
      <c r="F454" s="18"/>
      <c r="G454" s="22"/>
      <c r="H454" s="77">
        <f>SUM(H451:H453)</f>
        <v>10.5</v>
      </c>
    </row>
    <row r="455" spans="1:10" ht="15.75" customHeight="1">
      <c r="A455" s="1"/>
      <c r="B455" s="9"/>
      <c r="C455" s="40"/>
      <c r="D455" s="43"/>
      <c r="E455" s="18"/>
      <c r="F455" s="18"/>
      <c r="G455" s="22"/>
      <c r="H455" s="25"/>
    </row>
    <row r="456" spans="1:10" ht="15.75" customHeight="1">
      <c r="A456" s="1"/>
      <c r="B456" s="9"/>
      <c r="C456" s="40"/>
      <c r="D456" s="43"/>
      <c r="E456" s="18"/>
      <c r="F456" s="18"/>
      <c r="G456" s="22"/>
      <c r="H456" s="25"/>
    </row>
    <row r="457" spans="1:10" ht="15.75" customHeight="1">
      <c r="A457" s="1"/>
      <c r="B457" s="9"/>
      <c r="C457" s="40"/>
      <c r="D457" s="43"/>
      <c r="E457" s="18"/>
      <c r="F457" s="18"/>
      <c r="G457" s="22"/>
      <c r="H457" s="25"/>
    </row>
    <row r="458" spans="1:10" ht="15.75" customHeight="1">
      <c r="A458" s="1"/>
      <c r="B458" s="27"/>
      <c r="C458" s="41"/>
      <c r="D458" s="19"/>
      <c r="E458" s="23"/>
      <c r="F458" s="24"/>
      <c r="G458" s="22"/>
      <c r="H458" s="5"/>
    </row>
    <row r="459" spans="1:10" ht="15.75" customHeight="1">
      <c r="A459" s="10">
        <v>25</v>
      </c>
      <c r="B459" s="11" t="s">
        <v>5</v>
      </c>
      <c r="C459" s="12" t="s">
        <v>398</v>
      </c>
      <c r="D459" s="12" t="s">
        <v>399</v>
      </c>
      <c r="E459" s="12"/>
      <c r="F459" s="12" t="s">
        <v>21</v>
      </c>
      <c r="G459" s="13"/>
      <c r="H459" s="14" t="s">
        <v>400</v>
      </c>
      <c r="J459" s="6"/>
    </row>
    <row r="460" spans="1:10" ht="15.75" customHeight="1">
      <c r="A460" s="1"/>
      <c r="B460" s="20"/>
      <c r="C460" s="20"/>
      <c r="D460" s="1"/>
      <c r="E460" s="1"/>
      <c r="F460" s="1"/>
      <c r="G460" s="5"/>
      <c r="H460" s="21" t="s">
        <v>144</v>
      </c>
      <c r="J460" s="6"/>
    </row>
    <row r="461" spans="1:10" ht="15.75" customHeight="1">
      <c r="A461" s="17">
        <v>1</v>
      </c>
      <c r="B461" s="17">
        <v>10</v>
      </c>
      <c r="C461" s="47" t="s">
        <v>401</v>
      </c>
      <c r="D461" s="39"/>
      <c r="E461" s="23" t="s">
        <v>41</v>
      </c>
      <c r="F461" s="24" t="s">
        <v>42</v>
      </c>
      <c r="G461" s="22"/>
      <c r="H461" s="17">
        <v>11</v>
      </c>
      <c r="J461" s="6"/>
    </row>
    <row r="462" spans="1:10" ht="15.75" customHeight="1">
      <c r="A462" s="17">
        <v>2</v>
      </c>
      <c r="B462" s="17">
        <v>5</v>
      </c>
      <c r="C462" s="47" t="s">
        <v>402</v>
      </c>
      <c r="D462" s="47"/>
      <c r="E462" s="23" t="s">
        <v>12</v>
      </c>
      <c r="F462" s="24" t="s">
        <v>12</v>
      </c>
      <c r="G462" s="22"/>
      <c r="H462" s="17">
        <v>9</v>
      </c>
      <c r="J462" s="6"/>
    </row>
    <row r="463" spans="1:10" ht="15.75" customHeight="1">
      <c r="A463" s="17">
        <v>3</v>
      </c>
      <c r="B463" s="17">
        <v>8</v>
      </c>
      <c r="C463" s="47" t="s">
        <v>403</v>
      </c>
      <c r="D463" s="39"/>
      <c r="E463" s="23" t="s">
        <v>68</v>
      </c>
      <c r="F463" s="23" t="s">
        <v>69</v>
      </c>
      <c r="G463" s="22"/>
      <c r="H463" s="17">
        <v>8</v>
      </c>
      <c r="J463" s="6"/>
    </row>
    <row r="464" spans="1:10" ht="15.75" customHeight="1">
      <c r="A464" s="17">
        <v>4</v>
      </c>
      <c r="B464" s="17">
        <v>9</v>
      </c>
      <c r="C464" s="47" t="s">
        <v>404</v>
      </c>
      <c r="D464" s="47"/>
      <c r="E464" s="23" t="s">
        <v>41</v>
      </c>
      <c r="F464" s="24" t="s">
        <v>42</v>
      </c>
      <c r="G464" s="22"/>
      <c r="H464" s="17">
        <v>7</v>
      </c>
      <c r="J464" s="6"/>
    </row>
    <row r="465" spans="1:10" ht="15.75" customHeight="1">
      <c r="A465" s="17">
        <v>5</v>
      </c>
      <c r="B465" s="17">
        <v>12</v>
      </c>
      <c r="C465" s="47" t="s">
        <v>405</v>
      </c>
      <c r="D465" s="47"/>
      <c r="E465" s="18" t="s">
        <v>84</v>
      </c>
      <c r="F465" s="18" t="s">
        <v>85</v>
      </c>
      <c r="G465" s="22"/>
      <c r="H465" s="17">
        <v>6</v>
      </c>
      <c r="J465" s="6"/>
    </row>
    <row r="466" spans="1:10" ht="15.75" customHeight="1">
      <c r="A466" s="17">
        <v>6</v>
      </c>
      <c r="B466" s="17">
        <v>2</v>
      </c>
      <c r="C466" s="16" t="s">
        <v>406</v>
      </c>
      <c r="D466" s="16"/>
      <c r="E466" s="23" t="s">
        <v>81</v>
      </c>
      <c r="F466" s="24" t="s">
        <v>82</v>
      </c>
      <c r="G466" s="22"/>
      <c r="H466" s="17">
        <v>5</v>
      </c>
      <c r="J466" s="6"/>
    </row>
    <row r="467" spans="1:10" ht="15.75" customHeight="1">
      <c r="A467" s="17">
        <v>7</v>
      </c>
      <c r="B467" s="17">
        <v>11</v>
      </c>
      <c r="C467" s="47" t="s">
        <v>407</v>
      </c>
      <c r="D467" s="47"/>
      <c r="E467" s="18" t="s">
        <v>93</v>
      </c>
      <c r="F467" s="18" t="s">
        <v>93</v>
      </c>
      <c r="G467" s="22"/>
      <c r="H467" s="17">
        <v>4</v>
      </c>
      <c r="J467" s="6"/>
    </row>
    <row r="468" spans="1:10" ht="15.75" customHeight="1">
      <c r="A468" s="17">
        <v>8</v>
      </c>
      <c r="B468" s="17">
        <v>3</v>
      </c>
      <c r="C468" s="47" t="s">
        <v>408</v>
      </c>
      <c r="D468" s="47"/>
      <c r="E468" s="18" t="s">
        <v>61</v>
      </c>
      <c r="F468" s="18" t="s">
        <v>61</v>
      </c>
      <c r="G468" s="22"/>
      <c r="H468" s="17">
        <v>3</v>
      </c>
      <c r="J468" s="6"/>
    </row>
    <row r="469" spans="1:10" ht="15.75" customHeight="1">
      <c r="A469" s="17">
        <v>9</v>
      </c>
      <c r="B469" s="17">
        <v>4</v>
      </c>
      <c r="C469" s="47" t="s">
        <v>409</v>
      </c>
      <c r="D469" s="47"/>
      <c r="E469" s="18" t="s">
        <v>87</v>
      </c>
      <c r="F469" s="18" t="s">
        <v>56</v>
      </c>
      <c r="G469" s="22"/>
      <c r="H469" s="17">
        <v>2</v>
      </c>
      <c r="J469" s="6"/>
    </row>
    <row r="470" spans="1:10" ht="15.75" customHeight="1">
      <c r="A470" s="17">
        <v>10</v>
      </c>
      <c r="B470" s="17">
        <v>6</v>
      </c>
      <c r="C470" s="37" t="s">
        <v>410</v>
      </c>
      <c r="D470" s="39"/>
      <c r="E470" s="18" t="s">
        <v>177</v>
      </c>
      <c r="F470" s="18" t="s">
        <v>178</v>
      </c>
      <c r="G470" s="22"/>
      <c r="H470" s="17">
        <v>1</v>
      </c>
      <c r="J470" s="6"/>
    </row>
    <row r="471" spans="1:10" ht="15.75" customHeight="1">
      <c r="B471" s="17"/>
      <c r="C471" s="49"/>
      <c r="D471" s="49"/>
      <c r="E471" s="18"/>
      <c r="F471" s="18"/>
      <c r="G471" s="22"/>
      <c r="H471" s="77">
        <f>SUM(H461:H470)</f>
        <v>56</v>
      </c>
      <c r="J471" s="6"/>
    </row>
    <row r="472" spans="1:10" ht="15.75" customHeight="1">
      <c r="B472" s="30"/>
      <c r="C472" s="30"/>
      <c r="D472" s="7"/>
      <c r="E472" s="7"/>
      <c r="F472" s="7"/>
      <c r="G472" s="22"/>
      <c r="H472" s="25"/>
      <c r="J472" s="6"/>
    </row>
    <row r="473" spans="1:10" ht="15.75" customHeight="1">
      <c r="B473" s="9"/>
      <c r="C473" s="49"/>
      <c r="D473" s="49"/>
      <c r="E473" s="23"/>
      <c r="F473" s="24"/>
      <c r="G473" s="22"/>
      <c r="H473" s="25"/>
      <c r="J473" s="6"/>
    </row>
    <row r="474" spans="1:10" ht="15.75" customHeight="1">
      <c r="A474" s="1"/>
      <c r="B474" s="8"/>
      <c r="C474" s="8"/>
      <c r="D474" s="7"/>
      <c r="E474" s="7"/>
      <c r="F474" s="7"/>
      <c r="G474" s="5"/>
      <c r="H474" s="5"/>
    </row>
    <row r="475" spans="1:10" ht="15.75" customHeight="1">
      <c r="A475" s="1"/>
      <c r="B475" s="8"/>
      <c r="C475" s="8"/>
      <c r="D475" s="7"/>
      <c r="E475" s="23"/>
      <c r="F475" s="24"/>
      <c r="G475" s="5"/>
      <c r="H475" s="5"/>
    </row>
    <row r="476" spans="1:10" ht="15.75" customHeight="1">
      <c r="A476" s="1"/>
      <c r="B476" s="8"/>
      <c r="C476" s="8"/>
      <c r="D476" s="7"/>
      <c r="E476" s="7"/>
      <c r="F476" s="7"/>
      <c r="G476" s="5"/>
      <c r="H476" s="5"/>
    </row>
    <row r="477" spans="1:10" ht="15.75" customHeight="1">
      <c r="A477" s="1"/>
      <c r="B477" s="8"/>
      <c r="C477" s="8"/>
      <c r="D477" s="7"/>
      <c r="E477" s="80"/>
      <c r="F477" s="81"/>
      <c r="G477" s="5"/>
      <c r="H477" s="5"/>
    </row>
    <row r="478" spans="1:10" ht="15.75" customHeight="1">
      <c r="A478" s="10">
        <v>26</v>
      </c>
      <c r="B478" s="11" t="s">
        <v>5</v>
      </c>
      <c r="C478" s="12" t="s">
        <v>158</v>
      </c>
      <c r="D478" s="12" t="s">
        <v>411</v>
      </c>
      <c r="E478" s="12"/>
      <c r="F478" s="12" t="s">
        <v>21</v>
      </c>
      <c r="G478" s="13"/>
      <c r="H478" s="14" t="s">
        <v>412</v>
      </c>
    </row>
    <row r="479" spans="1:10" ht="15.75" customHeight="1">
      <c r="A479" s="1"/>
      <c r="B479" s="20"/>
      <c r="C479" s="20"/>
      <c r="D479" s="1"/>
      <c r="E479" s="1"/>
      <c r="F479" s="1"/>
      <c r="G479" s="5"/>
      <c r="H479" s="21" t="s">
        <v>144</v>
      </c>
    </row>
    <row r="480" spans="1:10" ht="15.75" customHeight="1">
      <c r="A480" s="17">
        <v>1</v>
      </c>
      <c r="B480" s="17">
        <v>2</v>
      </c>
      <c r="C480" s="37" t="s">
        <v>413</v>
      </c>
      <c r="D480" s="37"/>
      <c r="E480" s="18" t="s">
        <v>90</v>
      </c>
      <c r="F480" s="18" t="s">
        <v>91</v>
      </c>
      <c r="G480" s="22"/>
      <c r="H480" s="17">
        <v>7.5</v>
      </c>
    </row>
    <row r="481" spans="1:10" ht="15.75" customHeight="1">
      <c r="A481" s="17">
        <v>2</v>
      </c>
      <c r="B481" s="17">
        <v>1</v>
      </c>
      <c r="C481" s="47" t="s">
        <v>414</v>
      </c>
      <c r="D481" s="37"/>
      <c r="E481" s="23" t="s">
        <v>109</v>
      </c>
      <c r="F481" s="23" t="s">
        <v>110</v>
      </c>
      <c r="G481" s="22"/>
      <c r="H481" s="17">
        <v>4.5</v>
      </c>
    </row>
    <row r="482" spans="1:10" ht="15.75" customHeight="1">
      <c r="A482" s="17">
        <v>3</v>
      </c>
      <c r="B482" s="17">
        <v>3</v>
      </c>
      <c r="C482" s="47" t="s">
        <v>415</v>
      </c>
      <c r="D482" s="37"/>
      <c r="E482" s="23" t="s">
        <v>109</v>
      </c>
      <c r="F482" s="23" t="s">
        <v>110</v>
      </c>
      <c r="G482" s="22"/>
      <c r="H482" s="17">
        <v>3</v>
      </c>
    </row>
    <row r="483" spans="1:10" ht="15.75" customHeight="1">
      <c r="A483" s="17">
        <v>4</v>
      </c>
      <c r="B483" s="17">
        <v>4</v>
      </c>
      <c r="C483" s="47" t="s">
        <v>416</v>
      </c>
      <c r="D483" s="38"/>
      <c r="E483" s="23" t="s">
        <v>73</v>
      </c>
      <c r="F483" s="23" t="s">
        <v>42</v>
      </c>
      <c r="G483" s="22"/>
      <c r="H483" s="17">
        <v>1.5</v>
      </c>
    </row>
    <row r="484" spans="1:10" ht="15.75" customHeight="1">
      <c r="B484" s="9"/>
      <c r="C484" s="49"/>
      <c r="D484" s="40"/>
      <c r="E484" s="7"/>
      <c r="F484" s="7"/>
      <c r="G484" s="22"/>
      <c r="H484" s="77">
        <f>SUM(H480:H483)</f>
        <v>16.5</v>
      </c>
    </row>
    <row r="485" spans="1:10" ht="15.75" customHeight="1">
      <c r="B485" s="9"/>
      <c r="C485" s="40"/>
      <c r="D485" s="40"/>
      <c r="E485" s="23"/>
      <c r="F485" s="24"/>
      <c r="G485" s="22"/>
      <c r="H485" s="5"/>
    </row>
    <row r="486" spans="1:10" ht="15.75" customHeight="1">
      <c r="A486" s="10">
        <v>27</v>
      </c>
      <c r="B486" s="11" t="s">
        <v>5</v>
      </c>
      <c r="C486" s="12" t="s">
        <v>398</v>
      </c>
      <c r="D486" s="12" t="s">
        <v>417</v>
      </c>
      <c r="E486" s="12"/>
      <c r="F486" s="12" t="s">
        <v>21</v>
      </c>
      <c r="G486" s="13"/>
      <c r="H486" s="14" t="s">
        <v>418</v>
      </c>
      <c r="J486" s="6"/>
    </row>
    <row r="487" spans="1:10" ht="15.75" customHeight="1">
      <c r="A487" s="1"/>
      <c r="B487" s="20"/>
      <c r="C487" s="20"/>
      <c r="D487" s="7"/>
      <c r="E487" s="7"/>
      <c r="F487" s="7"/>
      <c r="G487" s="5"/>
      <c r="H487" s="21" t="s">
        <v>144</v>
      </c>
      <c r="J487" s="6"/>
    </row>
    <row r="488" spans="1:10" ht="15.75" customHeight="1">
      <c r="A488" s="17">
        <v>1</v>
      </c>
      <c r="B488" s="17">
        <v>2</v>
      </c>
      <c r="C488" s="37" t="s">
        <v>419</v>
      </c>
      <c r="D488" s="47"/>
      <c r="E488" s="23" t="s">
        <v>109</v>
      </c>
      <c r="F488" s="23" t="s">
        <v>110</v>
      </c>
      <c r="G488" s="22"/>
      <c r="H488" s="17">
        <v>15</v>
      </c>
      <c r="J488" s="6"/>
    </row>
    <row r="489" spans="1:10" ht="15.75" customHeight="1">
      <c r="A489" s="17">
        <v>2</v>
      </c>
      <c r="B489" s="17">
        <v>16</v>
      </c>
      <c r="C489" s="37" t="s">
        <v>420</v>
      </c>
      <c r="D489" s="37"/>
      <c r="E489" s="23" t="s">
        <v>35</v>
      </c>
      <c r="F489" s="23" t="s">
        <v>36</v>
      </c>
      <c r="G489" s="22"/>
      <c r="H489" s="17">
        <v>13</v>
      </c>
      <c r="J489" s="6"/>
    </row>
    <row r="490" spans="1:10" ht="15.75" customHeight="1">
      <c r="A490" s="17">
        <v>3</v>
      </c>
      <c r="B490" s="17">
        <v>4</v>
      </c>
      <c r="C490" s="37" t="s">
        <v>421</v>
      </c>
      <c r="D490" s="39"/>
      <c r="E490" s="23" t="s">
        <v>41</v>
      </c>
      <c r="F490" s="24" t="s">
        <v>42</v>
      </c>
      <c r="G490" s="22"/>
      <c r="H490" s="17">
        <v>12</v>
      </c>
      <c r="J490" s="6"/>
    </row>
    <row r="491" spans="1:10" ht="15.75" customHeight="1">
      <c r="A491" s="17">
        <v>4</v>
      </c>
      <c r="B491" s="17">
        <v>8</v>
      </c>
      <c r="C491" s="37" t="s">
        <v>422</v>
      </c>
      <c r="D491" s="39"/>
      <c r="E491" s="23" t="s">
        <v>49</v>
      </c>
      <c r="F491" s="24" t="s">
        <v>50</v>
      </c>
      <c r="G491" s="22"/>
      <c r="H491" s="17">
        <v>11</v>
      </c>
      <c r="J491" s="6"/>
    </row>
    <row r="492" spans="1:10" ht="15.75" customHeight="1">
      <c r="A492" s="17">
        <v>5</v>
      </c>
      <c r="B492" s="17">
        <v>1</v>
      </c>
      <c r="C492" s="37" t="s">
        <v>423</v>
      </c>
      <c r="D492" s="37"/>
      <c r="E492" s="18" t="s">
        <v>76</v>
      </c>
      <c r="F492" s="18" t="s">
        <v>77</v>
      </c>
      <c r="G492" s="22"/>
      <c r="H492" s="17">
        <v>10</v>
      </c>
      <c r="J492" s="6"/>
    </row>
    <row r="493" spans="1:10" ht="15.75" customHeight="1">
      <c r="A493" s="17">
        <v>6</v>
      </c>
      <c r="B493" s="17">
        <v>14</v>
      </c>
      <c r="C493" s="37" t="s">
        <v>424</v>
      </c>
      <c r="D493" s="37"/>
      <c r="E493" s="23" t="s">
        <v>55</v>
      </c>
      <c r="F493" s="24" t="s">
        <v>56</v>
      </c>
      <c r="G493" s="22"/>
      <c r="H493" s="17">
        <v>9</v>
      </c>
      <c r="J493" s="6"/>
    </row>
    <row r="494" spans="1:10" ht="15.75" customHeight="1">
      <c r="A494" s="17">
        <v>7</v>
      </c>
      <c r="B494" s="17">
        <v>6</v>
      </c>
      <c r="C494" s="37" t="s">
        <v>425</v>
      </c>
      <c r="D494" s="37"/>
      <c r="E494" s="23" t="s">
        <v>41</v>
      </c>
      <c r="F494" s="24" t="s">
        <v>42</v>
      </c>
      <c r="G494" s="82"/>
      <c r="H494" s="17">
        <v>8</v>
      </c>
      <c r="J494" s="6"/>
    </row>
    <row r="495" spans="1:10" ht="15.75" customHeight="1">
      <c r="A495" s="17">
        <v>8</v>
      </c>
      <c r="B495" s="17">
        <v>13</v>
      </c>
      <c r="C495" s="37" t="s">
        <v>426</v>
      </c>
      <c r="D495" s="37"/>
      <c r="E495" s="23" t="s">
        <v>68</v>
      </c>
      <c r="F495" s="23" t="s">
        <v>69</v>
      </c>
      <c r="G495" s="22"/>
      <c r="H495" s="17">
        <v>7</v>
      </c>
      <c r="J495" s="6"/>
    </row>
    <row r="496" spans="1:10" ht="15.75" customHeight="1">
      <c r="A496" s="17">
        <v>9</v>
      </c>
      <c r="B496" s="17">
        <v>3</v>
      </c>
      <c r="C496" s="37" t="s">
        <v>427</v>
      </c>
      <c r="D496" s="37"/>
      <c r="E496" s="23" t="s">
        <v>45</v>
      </c>
      <c r="F496" s="24" t="s">
        <v>46</v>
      </c>
      <c r="G496" s="22"/>
      <c r="H496" s="17">
        <v>6</v>
      </c>
      <c r="J496" s="6"/>
    </row>
    <row r="497" spans="1:10" ht="15.75" customHeight="1">
      <c r="A497" s="17">
        <v>10</v>
      </c>
      <c r="B497" s="17">
        <v>10</v>
      </c>
      <c r="C497" s="37" t="s">
        <v>428</v>
      </c>
      <c r="D497" s="37"/>
      <c r="E497" s="23" t="s">
        <v>109</v>
      </c>
      <c r="F497" s="23" t="s">
        <v>110</v>
      </c>
      <c r="G497" s="22"/>
      <c r="H497" s="17">
        <v>5</v>
      </c>
      <c r="J497" s="6"/>
    </row>
    <row r="498" spans="1:10" ht="15.75" customHeight="1">
      <c r="A498" s="17">
        <v>11</v>
      </c>
      <c r="B498" s="17">
        <v>11</v>
      </c>
      <c r="C498" s="37" t="s">
        <v>429</v>
      </c>
      <c r="D498" s="39"/>
      <c r="E498" s="23" t="s">
        <v>95</v>
      </c>
      <c r="F498" s="24" t="s">
        <v>96</v>
      </c>
      <c r="G498" s="31"/>
      <c r="H498" s="17">
        <v>4</v>
      </c>
      <c r="J498" s="6"/>
    </row>
    <row r="499" spans="1:10" ht="15.75" customHeight="1">
      <c r="A499" s="17">
        <v>12</v>
      </c>
      <c r="B499" s="17">
        <v>12</v>
      </c>
      <c r="C499" s="37" t="s">
        <v>430</v>
      </c>
      <c r="D499" s="37"/>
      <c r="E499" s="18" t="s">
        <v>93</v>
      </c>
      <c r="F499" s="18" t="s">
        <v>93</v>
      </c>
      <c r="G499" s="22"/>
      <c r="H499" s="17">
        <v>3</v>
      </c>
      <c r="J499" s="6"/>
    </row>
    <row r="500" spans="1:10" ht="15.75" customHeight="1">
      <c r="A500" s="17">
        <v>13</v>
      </c>
      <c r="B500" s="17">
        <v>15</v>
      </c>
      <c r="C500" s="37" t="s">
        <v>260</v>
      </c>
      <c r="D500" s="61"/>
      <c r="E500" s="23" t="s">
        <v>61</v>
      </c>
      <c r="F500" s="24" t="s">
        <v>61</v>
      </c>
      <c r="G500" s="22"/>
      <c r="H500" s="17">
        <v>2</v>
      </c>
      <c r="J500" s="6"/>
    </row>
    <row r="501" spans="1:10" ht="15.75" customHeight="1">
      <c r="A501" s="17">
        <v>14</v>
      </c>
      <c r="B501" s="17">
        <v>7</v>
      </c>
      <c r="C501" s="37" t="s">
        <v>431</v>
      </c>
      <c r="D501" s="37"/>
      <c r="E501" s="23" t="s">
        <v>45</v>
      </c>
      <c r="F501" s="24" t="s">
        <v>46</v>
      </c>
      <c r="G501" s="22"/>
      <c r="H501" s="17">
        <v>1</v>
      </c>
      <c r="J501" s="6"/>
    </row>
    <row r="502" spans="1:10" ht="15.75" customHeight="1">
      <c r="A502" s="17"/>
      <c r="B502" s="17"/>
      <c r="C502" s="37"/>
      <c r="D502" s="39"/>
      <c r="E502" s="23"/>
      <c r="F502" s="23"/>
      <c r="G502" s="22"/>
      <c r="H502" s="77">
        <f>SUM(H488:H501)</f>
        <v>106</v>
      </c>
      <c r="J502" s="6"/>
    </row>
    <row r="503" spans="1:10" ht="15.75" customHeight="1">
      <c r="B503" s="17"/>
      <c r="C503" s="37"/>
      <c r="D503" s="39"/>
      <c r="E503" s="23"/>
      <c r="F503" s="24"/>
      <c r="G503" s="22"/>
      <c r="H503" s="25"/>
      <c r="J503" s="6"/>
    </row>
    <row r="504" spans="1:10" ht="15.75" customHeight="1">
      <c r="A504" s="1"/>
      <c r="B504" s="30"/>
      <c r="C504" s="30"/>
      <c r="D504" s="7"/>
      <c r="E504" s="7"/>
      <c r="F504" s="7"/>
      <c r="G504" s="22"/>
      <c r="H504" s="5"/>
    </row>
    <row r="505" spans="1:10" ht="15.75" customHeight="1">
      <c r="A505" s="10">
        <v>28</v>
      </c>
      <c r="B505" s="11" t="s">
        <v>5</v>
      </c>
      <c r="C505" s="12" t="s">
        <v>432</v>
      </c>
      <c r="D505" s="12" t="s">
        <v>20</v>
      </c>
      <c r="E505" s="12"/>
      <c r="F505" s="12" t="s">
        <v>21</v>
      </c>
      <c r="G505" s="13"/>
      <c r="H505" s="14" t="s">
        <v>433</v>
      </c>
      <c r="I505" s="10">
        <v>2</v>
      </c>
    </row>
    <row r="506" spans="1:10" ht="15.75" customHeight="1">
      <c r="B506" s="30"/>
      <c r="C506" s="30"/>
      <c r="D506" s="7"/>
      <c r="E506" s="7"/>
      <c r="F506" s="7"/>
      <c r="G506" s="25"/>
      <c r="H506" s="21" t="s">
        <v>23</v>
      </c>
      <c r="J506" s="21" t="s">
        <v>24</v>
      </c>
    </row>
    <row r="507" spans="1:10" ht="42" customHeight="1">
      <c r="A507" s="17">
        <v>1</v>
      </c>
      <c r="B507" s="17">
        <v>1</v>
      </c>
      <c r="C507" s="122" t="s">
        <v>434</v>
      </c>
      <c r="D507" s="123"/>
      <c r="E507" s="23" t="s">
        <v>12</v>
      </c>
      <c r="F507" s="24" t="s">
        <v>12</v>
      </c>
      <c r="G507" s="25"/>
      <c r="H507" s="17">
        <v>14</v>
      </c>
      <c r="J507" s="17">
        <v>16</v>
      </c>
    </row>
    <row r="508" spans="1:10" ht="42" customHeight="1">
      <c r="A508" s="17">
        <v>2</v>
      </c>
      <c r="B508" s="17">
        <v>4</v>
      </c>
      <c r="C508" s="122" t="s">
        <v>435</v>
      </c>
      <c r="D508" s="123"/>
      <c r="E508" s="23" t="s">
        <v>41</v>
      </c>
      <c r="F508" s="24" t="s">
        <v>42</v>
      </c>
      <c r="G508" s="25"/>
      <c r="H508" s="17">
        <v>12</v>
      </c>
      <c r="J508" s="17">
        <v>12</v>
      </c>
    </row>
    <row r="509" spans="1:10" ht="42" customHeight="1">
      <c r="A509" s="17">
        <v>3</v>
      </c>
      <c r="B509" s="17">
        <v>5</v>
      </c>
      <c r="C509" s="122" t="s">
        <v>436</v>
      </c>
      <c r="D509" s="123"/>
      <c r="E509" s="23" t="s">
        <v>49</v>
      </c>
      <c r="F509" s="24" t="s">
        <v>50</v>
      </c>
      <c r="G509" s="25"/>
      <c r="H509" s="17">
        <v>10</v>
      </c>
      <c r="J509" s="17">
        <v>10</v>
      </c>
    </row>
    <row r="510" spans="1:10" ht="42" customHeight="1">
      <c r="A510" s="17">
        <v>4</v>
      </c>
      <c r="B510" s="17">
        <v>2</v>
      </c>
      <c r="C510" s="122" t="s">
        <v>437</v>
      </c>
      <c r="D510" s="123"/>
      <c r="E510" s="23" t="s">
        <v>26</v>
      </c>
      <c r="F510" s="24" t="s">
        <v>26</v>
      </c>
      <c r="G510" s="25"/>
      <c r="H510" s="17">
        <v>8</v>
      </c>
      <c r="J510" s="17">
        <v>8</v>
      </c>
    </row>
    <row r="511" spans="1:10" ht="42" customHeight="1">
      <c r="A511" s="17">
        <v>5</v>
      </c>
      <c r="B511" s="17">
        <v>7</v>
      </c>
      <c r="C511" s="122" t="s">
        <v>438</v>
      </c>
      <c r="D511" s="123"/>
      <c r="E511" s="23" t="s">
        <v>18</v>
      </c>
      <c r="F511" s="24" t="s">
        <v>36</v>
      </c>
      <c r="G511" s="25"/>
      <c r="H511" s="17">
        <v>6</v>
      </c>
      <c r="J511" s="17">
        <v>6</v>
      </c>
    </row>
    <row r="512" spans="1:10" ht="42" customHeight="1">
      <c r="A512" s="17">
        <v>6</v>
      </c>
      <c r="B512" s="17">
        <v>3</v>
      </c>
      <c r="C512" s="122" t="s">
        <v>439</v>
      </c>
      <c r="D512" s="123"/>
      <c r="E512" s="23" t="s">
        <v>45</v>
      </c>
      <c r="F512" s="24" t="s">
        <v>46</v>
      </c>
      <c r="G512" s="25"/>
      <c r="H512" s="17">
        <v>4</v>
      </c>
      <c r="J512" s="17">
        <v>4</v>
      </c>
    </row>
    <row r="513" spans="1:10" ht="42" customHeight="1">
      <c r="A513" s="17">
        <v>7</v>
      </c>
      <c r="B513" s="17">
        <v>6</v>
      </c>
      <c r="C513" s="122" t="s">
        <v>440</v>
      </c>
      <c r="D513" s="123"/>
      <c r="E513" s="23" t="s">
        <v>41</v>
      </c>
      <c r="F513" s="24" t="s">
        <v>42</v>
      </c>
      <c r="G513" s="25"/>
      <c r="H513" s="17">
        <v>2</v>
      </c>
      <c r="J513" s="17">
        <v>2</v>
      </c>
    </row>
    <row r="514" spans="1:10" ht="27" customHeight="1">
      <c r="A514" s="1"/>
      <c r="B514" s="30"/>
      <c r="C514" s="30"/>
      <c r="D514" s="7"/>
      <c r="E514" s="23"/>
      <c r="F514" s="24"/>
      <c r="G514" s="22"/>
      <c r="H514" s="77">
        <f>SUM(H507:H513)</f>
        <v>56</v>
      </c>
      <c r="J514" s="77">
        <f>SUM(J507:J513)</f>
        <v>58</v>
      </c>
    </row>
    <row r="515" spans="1:10" ht="24" customHeight="1">
      <c r="A515" s="1"/>
      <c r="B515" s="30"/>
      <c r="C515" s="30"/>
      <c r="D515" s="7"/>
      <c r="E515" s="65"/>
      <c r="F515" s="31"/>
      <c r="G515" s="22"/>
      <c r="H515" s="3"/>
      <c r="J515" s="3"/>
    </row>
    <row r="516" spans="1:10" ht="27.75" customHeight="1">
      <c r="A516" s="10">
        <v>29</v>
      </c>
      <c r="B516" s="11" t="s">
        <v>5</v>
      </c>
      <c r="C516" s="12" t="s">
        <v>158</v>
      </c>
      <c r="D516" s="12" t="s">
        <v>441</v>
      </c>
      <c r="E516" s="12"/>
      <c r="F516" s="12" t="s">
        <v>21</v>
      </c>
      <c r="G516" s="13"/>
      <c r="H516" s="14" t="s">
        <v>442</v>
      </c>
    </row>
    <row r="517" spans="1:10" ht="15.75" customHeight="1">
      <c r="A517" s="1"/>
      <c r="B517" s="20"/>
      <c r="C517" s="20"/>
      <c r="D517" s="1"/>
      <c r="E517" s="7"/>
      <c r="F517" s="7"/>
      <c r="G517" s="5"/>
      <c r="H517" s="21" t="s">
        <v>144</v>
      </c>
    </row>
    <row r="518" spans="1:10" ht="15.75" customHeight="1">
      <c r="A518" s="17">
        <v>1</v>
      </c>
      <c r="B518" s="17">
        <v>1</v>
      </c>
      <c r="C518" s="37" t="s">
        <v>443</v>
      </c>
      <c r="D518" s="39"/>
      <c r="E518" s="23" t="s">
        <v>81</v>
      </c>
      <c r="F518" s="24" t="s">
        <v>82</v>
      </c>
      <c r="G518" s="25"/>
      <c r="H518" s="17">
        <v>12</v>
      </c>
    </row>
    <row r="519" spans="1:10" ht="15.75" customHeight="1">
      <c r="A519" s="17">
        <v>2</v>
      </c>
      <c r="B519" s="17">
        <v>3</v>
      </c>
      <c r="C519" s="37" t="s">
        <v>444</v>
      </c>
      <c r="D519" s="37"/>
      <c r="E519" s="23" t="s">
        <v>41</v>
      </c>
      <c r="F519" s="24" t="s">
        <v>42</v>
      </c>
      <c r="G519" s="25"/>
      <c r="H519" s="17">
        <v>9</v>
      </c>
    </row>
    <row r="520" spans="1:10" ht="15.75" customHeight="1">
      <c r="A520" s="17">
        <v>3</v>
      </c>
      <c r="B520" s="17">
        <v>5</v>
      </c>
      <c r="C520" s="37" t="s">
        <v>445</v>
      </c>
      <c r="D520" s="37"/>
      <c r="E520" s="23" t="s">
        <v>45</v>
      </c>
      <c r="F520" s="24" t="s">
        <v>46</v>
      </c>
      <c r="G520" s="25"/>
      <c r="H520" s="17">
        <v>7.5</v>
      </c>
    </row>
    <row r="521" spans="1:10" ht="15.75" customHeight="1">
      <c r="A521" s="17">
        <v>4</v>
      </c>
      <c r="B521" s="17">
        <v>4</v>
      </c>
      <c r="C521" s="37" t="s">
        <v>446</v>
      </c>
      <c r="D521" s="37"/>
      <c r="E521" s="23" t="s">
        <v>41</v>
      </c>
      <c r="F521" s="24" t="s">
        <v>42</v>
      </c>
      <c r="G521" s="25"/>
      <c r="H521" s="17">
        <v>6</v>
      </c>
    </row>
    <row r="522" spans="1:10" ht="15.75" customHeight="1">
      <c r="A522" s="17">
        <v>5</v>
      </c>
      <c r="B522" s="17">
        <v>7</v>
      </c>
      <c r="C522" s="37" t="s">
        <v>447</v>
      </c>
      <c r="D522" s="37"/>
      <c r="E522" s="23" t="s">
        <v>109</v>
      </c>
      <c r="F522" s="24" t="s">
        <v>110</v>
      </c>
      <c r="G522" s="25"/>
      <c r="H522" s="17">
        <v>4.5</v>
      </c>
    </row>
    <row r="523" spans="1:10" ht="15.75" customHeight="1">
      <c r="A523" s="17">
        <v>6</v>
      </c>
      <c r="B523" s="17">
        <v>2</v>
      </c>
      <c r="C523" s="40" t="s">
        <v>448</v>
      </c>
      <c r="D523" s="40"/>
      <c r="E523" s="23" t="s">
        <v>45</v>
      </c>
      <c r="F523" s="24" t="s">
        <v>46</v>
      </c>
      <c r="G523" s="22"/>
      <c r="H523" s="17">
        <v>3</v>
      </c>
    </row>
    <row r="524" spans="1:10" ht="15.75" customHeight="1">
      <c r="A524" s="17">
        <v>7</v>
      </c>
      <c r="B524" s="17">
        <v>6</v>
      </c>
      <c r="C524" s="40" t="s">
        <v>449</v>
      </c>
      <c r="D524" s="40"/>
      <c r="E524" s="23" t="s">
        <v>109</v>
      </c>
      <c r="F524" s="24" t="s">
        <v>110</v>
      </c>
      <c r="G524" s="22"/>
      <c r="H524" s="17">
        <v>1.5</v>
      </c>
    </row>
    <row r="525" spans="1:10" ht="15.75" customHeight="1">
      <c r="B525" s="9"/>
      <c r="C525" s="40"/>
      <c r="D525" s="40"/>
      <c r="E525" s="7"/>
      <c r="F525" s="7"/>
      <c r="G525" s="22"/>
      <c r="H525" s="77">
        <f>SUM(H518:H524)</f>
        <v>43.5</v>
      </c>
      <c r="I525" s="77"/>
      <c r="J525" s="77"/>
    </row>
    <row r="526" spans="1:10" ht="15.75" customHeight="1">
      <c r="B526" s="9"/>
      <c r="C526" s="40"/>
      <c r="D526" s="40"/>
      <c r="E526" s="23"/>
      <c r="F526" s="24"/>
      <c r="G526" s="22"/>
      <c r="H526" s="5"/>
    </row>
    <row r="527" spans="1:10" ht="15.75" customHeight="1">
      <c r="B527" s="9"/>
      <c r="C527" s="40"/>
      <c r="D527" s="40"/>
      <c r="E527" s="7"/>
      <c r="F527" s="7"/>
      <c r="G527" s="5"/>
      <c r="H527" s="5"/>
    </row>
    <row r="528" spans="1:10" ht="15.75" customHeight="1">
      <c r="B528" s="9"/>
      <c r="C528" s="40"/>
      <c r="D528" s="40"/>
      <c r="E528" s="7"/>
      <c r="F528" s="7"/>
      <c r="G528" s="5"/>
      <c r="H528" s="5"/>
    </row>
    <row r="529" spans="1:10" ht="15.75" customHeight="1">
      <c r="B529" s="9"/>
      <c r="C529" s="40"/>
      <c r="D529" s="40"/>
      <c r="E529" s="7"/>
      <c r="F529" s="7"/>
      <c r="G529" s="5"/>
      <c r="H529" s="5"/>
    </row>
    <row r="530" spans="1:10" ht="15.75" customHeight="1">
      <c r="B530" s="9"/>
      <c r="C530" s="40"/>
      <c r="D530" s="40"/>
      <c r="E530" s="7"/>
      <c r="F530" s="7"/>
      <c r="G530" s="5"/>
      <c r="H530" s="5"/>
    </row>
    <row r="531" spans="1:10" ht="15.75" customHeight="1">
      <c r="B531" s="9"/>
      <c r="C531" s="40"/>
      <c r="D531" s="40"/>
      <c r="E531" s="7"/>
      <c r="F531" s="7"/>
      <c r="G531" s="5"/>
      <c r="H531" s="5"/>
    </row>
    <row r="532" spans="1:10" ht="15.75" customHeight="1">
      <c r="B532" s="9"/>
      <c r="C532" s="40"/>
      <c r="D532" s="40"/>
      <c r="E532" s="7"/>
      <c r="F532" s="7"/>
      <c r="G532" s="5"/>
      <c r="H532" s="5"/>
    </row>
    <row r="533" spans="1:10" ht="15.75" customHeight="1">
      <c r="B533" s="9"/>
      <c r="C533" s="40"/>
      <c r="D533" s="40"/>
      <c r="E533" s="7"/>
      <c r="F533" s="7"/>
      <c r="G533" s="5"/>
      <c r="H533" s="5"/>
    </row>
    <row r="534" spans="1:10" ht="15.75" customHeight="1">
      <c r="B534" s="9"/>
      <c r="C534" s="40"/>
      <c r="D534" s="40"/>
      <c r="E534" s="7"/>
      <c r="F534" s="7"/>
      <c r="G534" s="5"/>
      <c r="H534" s="5"/>
    </row>
    <row r="535" spans="1:10" ht="15.75" customHeight="1">
      <c r="A535" s="10">
        <v>30</v>
      </c>
      <c r="B535" s="11" t="s">
        <v>5</v>
      </c>
      <c r="C535" s="12" t="s">
        <v>398</v>
      </c>
      <c r="D535" s="12" t="s">
        <v>450</v>
      </c>
      <c r="E535" s="12"/>
      <c r="F535" s="12" t="s">
        <v>21</v>
      </c>
      <c r="G535" s="13"/>
      <c r="H535" s="14" t="s">
        <v>451</v>
      </c>
      <c r="J535" s="6"/>
    </row>
    <row r="536" spans="1:10" ht="15.75" customHeight="1">
      <c r="A536" s="1"/>
      <c r="B536" s="20"/>
      <c r="C536" s="20"/>
      <c r="D536" s="7"/>
      <c r="E536" s="7"/>
      <c r="F536" s="7"/>
      <c r="G536" s="5"/>
      <c r="H536" s="21" t="s">
        <v>144</v>
      </c>
    </row>
    <row r="537" spans="1:10" ht="15.75" customHeight="1">
      <c r="A537" s="17">
        <v>1</v>
      </c>
      <c r="B537" s="17">
        <v>19</v>
      </c>
      <c r="C537" s="37" t="s">
        <v>452</v>
      </c>
      <c r="D537" s="37"/>
      <c r="E537" s="24" t="s">
        <v>31</v>
      </c>
      <c r="F537" s="24" t="s">
        <v>32</v>
      </c>
      <c r="G537" s="22"/>
      <c r="H537" s="17">
        <v>23</v>
      </c>
    </row>
    <row r="538" spans="1:10" ht="15.75" customHeight="1">
      <c r="A538" s="17">
        <v>2</v>
      </c>
      <c r="B538" s="17">
        <v>9</v>
      </c>
      <c r="C538" s="37" t="s">
        <v>453</v>
      </c>
      <c r="D538" s="39"/>
      <c r="E538" s="23" t="s">
        <v>61</v>
      </c>
      <c r="F538" s="24" t="s">
        <v>61</v>
      </c>
      <c r="G538" s="22"/>
      <c r="H538" s="17">
        <v>21</v>
      </c>
    </row>
    <row r="539" spans="1:10" ht="15.75" customHeight="1">
      <c r="A539" s="17">
        <v>3</v>
      </c>
      <c r="B539" s="17">
        <v>18</v>
      </c>
      <c r="C539" s="37" t="s">
        <v>454</v>
      </c>
      <c r="D539" s="37"/>
      <c r="E539" s="23" t="s">
        <v>45</v>
      </c>
      <c r="F539" s="24" t="s">
        <v>46</v>
      </c>
      <c r="G539" s="22"/>
      <c r="H539" s="17">
        <v>20</v>
      </c>
    </row>
    <row r="540" spans="1:10" ht="15.75" customHeight="1">
      <c r="A540" s="17">
        <v>4</v>
      </c>
      <c r="B540" s="17">
        <v>14</v>
      </c>
      <c r="C540" s="37" t="s">
        <v>455</v>
      </c>
      <c r="D540" s="40"/>
      <c r="E540" s="23" t="s">
        <v>41</v>
      </c>
      <c r="F540" s="24" t="s">
        <v>42</v>
      </c>
      <c r="G540" s="22"/>
      <c r="H540" s="17">
        <v>19</v>
      </c>
    </row>
    <row r="541" spans="1:10" ht="15.75" customHeight="1">
      <c r="A541" s="17">
        <v>5</v>
      </c>
      <c r="B541" s="17">
        <v>11</v>
      </c>
      <c r="C541" s="37" t="s">
        <v>456</v>
      </c>
      <c r="D541" s="37"/>
      <c r="E541" s="23" t="s">
        <v>68</v>
      </c>
      <c r="F541" s="23" t="s">
        <v>69</v>
      </c>
      <c r="G541" s="25"/>
      <c r="H541" s="17">
        <v>18</v>
      </c>
    </row>
    <row r="542" spans="1:10" ht="15.75" customHeight="1">
      <c r="A542" s="17">
        <v>6</v>
      </c>
      <c r="B542" s="17">
        <v>20</v>
      </c>
      <c r="C542" s="37" t="s">
        <v>457</v>
      </c>
      <c r="D542" s="37"/>
      <c r="E542" s="23" t="s">
        <v>12</v>
      </c>
      <c r="F542" s="24" t="s">
        <v>12</v>
      </c>
      <c r="G542" s="25"/>
      <c r="H542" s="17">
        <v>17</v>
      </c>
    </row>
    <row r="543" spans="1:10" ht="15.75" customHeight="1">
      <c r="A543" s="17">
        <v>7</v>
      </c>
      <c r="B543" s="17">
        <v>7</v>
      </c>
      <c r="C543" s="37" t="s">
        <v>458</v>
      </c>
      <c r="D543" s="37"/>
      <c r="E543" s="23" t="s">
        <v>45</v>
      </c>
      <c r="F543" s="24" t="s">
        <v>46</v>
      </c>
      <c r="G543" s="22"/>
      <c r="H543" s="17">
        <v>16</v>
      </c>
    </row>
    <row r="544" spans="1:10" ht="15.75" customHeight="1">
      <c r="A544" s="17">
        <v>8</v>
      </c>
      <c r="B544" s="17">
        <v>1</v>
      </c>
      <c r="C544" s="37" t="s">
        <v>459</v>
      </c>
      <c r="D544" s="39"/>
      <c r="E544" s="23" t="s">
        <v>68</v>
      </c>
      <c r="F544" s="23" t="s">
        <v>69</v>
      </c>
      <c r="G544" s="22"/>
      <c r="H544" s="17">
        <v>15</v>
      </c>
    </row>
    <row r="545" spans="1:8" ht="15.75" customHeight="1">
      <c r="A545" s="17">
        <v>9</v>
      </c>
      <c r="B545" s="17">
        <v>2</v>
      </c>
      <c r="C545" s="37" t="s">
        <v>460</v>
      </c>
      <c r="D545" s="39"/>
      <c r="E545" s="23" t="s">
        <v>12</v>
      </c>
      <c r="F545" s="24" t="s">
        <v>12</v>
      </c>
      <c r="G545" s="22"/>
      <c r="H545" s="17">
        <v>14</v>
      </c>
    </row>
    <row r="546" spans="1:8" ht="15.75" customHeight="1">
      <c r="A546" s="17">
        <v>10</v>
      </c>
      <c r="B546" s="17">
        <v>4</v>
      </c>
      <c r="C546" s="37" t="s">
        <v>461</v>
      </c>
      <c r="D546" s="39"/>
      <c r="E546" s="62" t="s">
        <v>18</v>
      </c>
      <c r="F546" s="62" t="s">
        <v>36</v>
      </c>
      <c r="G546" s="22"/>
      <c r="H546" s="17">
        <v>13</v>
      </c>
    </row>
    <row r="547" spans="1:8" ht="15.75" customHeight="1">
      <c r="A547" s="17">
        <v>11</v>
      </c>
      <c r="B547" s="17">
        <v>21</v>
      </c>
      <c r="C547" s="37" t="s">
        <v>462</v>
      </c>
      <c r="D547" s="37"/>
      <c r="E547" s="23" t="s">
        <v>41</v>
      </c>
      <c r="F547" s="24" t="s">
        <v>42</v>
      </c>
      <c r="G547" s="22"/>
      <c r="H547" s="17">
        <v>12</v>
      </c>
    </row>
    <row r="548" spans="1:8" ht="15.75" customHeight="1">
      <c r="A548" s="17">
        <v>12</v>
      </c>
      <c r="B548" s="17">
        <v>13</v>
      </c>
      <c r="C548" s="37" t="s">
        <v>463</v>
      </c>
      <c r="D548" s="37"/>
      <c r="E548" s="18" t="s">
        <v>93</v>
      </c>
      <c r="F548" s="18" t="s">
        <v>93</v>
      </c>
      <c r="G548" s="22"/>
      <c r="H548" s="17">
        <v>11</v>
      </c>
    </row>
    <row r="549" spans="1:8" ht="15.75" customHeight="1">
      <c r="A549" s="17">
        <v>13</v>
      </c>
      <c r="B549" s="17">
        <v>16</v>
      </c>
      <c r="C549" s="16" t="s">
        <v>464</v>
      </c>
      <c r="D549" s="37"/>
      <c r="E549" s="18" t="s">
        <v>76</v>
      </c>
      <c r="F549" s="18" t="s">
        <v>77</v>
      </c>
      <c r="G549" s="22"/>
      <c r="H549" s="17">
        <v>10</v>
      </c>
    </row>
    <row r="550" spans="1:8" ht="15.75" customHeight="1">
      <c r="A550" s="17">
        <v>14</v>
      </c>
      <c r="B550" s="17">
        <v>12</v>
      </c>
      <c r="C550" s="37" t="s">
        <v>465</v>
      </c>
      <c r="D550" s="37"/>
      <c r="E550" s="23" t="s">
        <v>79</v>
      </c>
      <c r="F550" s="24" t="s">
        <v>26</v>
      </c>
      <c r="G550" s="22"/>
      <c r="H550" s="17">
        <v>9</v>
      </c>
    </row>
    <row r="551" spans="1:8" ht="15.75" customHeight="1">
      <c r="A551" s="17">
        <v>15</v>
      </c>
      <c r="B551" s="17">
        <v>17</v>
      </c>
      <c r="C551" s="37" t="s">
        <v>466</v>
      </c>
      <c r="D551" s="39"/>
      <c r="E551" s="18" t="s">
        <v>90</v>
      </c>
      <c r="F551" s="18" t="s">
        <v>91</v>
      </c>
      <c r="G551" s="22"/>
      <c r="H551" s="17">
        <v>8</v>
      </c>
    </row>
    <row r="552" spans="1:8" ht="15.75" customHeight="1">
      <c r="A552" s="17">
        <v>16</v>
      </c>
      <c r="B552" s="17">
        <v>8</v>
      </c>
      <c r="C552" s="37" t="s">
        <v>467</v>
      </c>
      <c r="D552" s="37"/>
      <c r="E552" s="23" t="s">
        <v>26</v>
      </c>
      <c r="F552" s="24" t="s">
        <v>26</v>
      </c>
      <c r="G552" s="22"/>
      <c r="H552" s="17">
        <v>7</v>
      </c>
    </row>
    <row r="553" spans="1:8" ht="15.75" customHeight="1">
      <c r="A553" s="17">
        <v>17</v>
      </c>
      <c r="B553" s="17">
        <v>10</v>
      </c>
      <c r="C553" s="37" t="s">
        <v>468</v>
      </c>
      <c r="D553" s="37"/>
      <c r="E553" s="18" t="s">
        <v>93</v>
      </c>
      <c r="F553" s="18" t="s">
        <v>93</v>
      </c>
      <c r="G553" s="22"/>
      <c r="H553" s="17">
        <v>6</v>
      </c>
    </row>
    <row r="554" spans="1:8" ht="15.75" customHeight="1">
      <c r="A554" s="17">
        <v>18</v>
      </c>
      <c r="B554" s="17">
        <v>23</v>
      </c>
      <c r="C554" s="37" t="s">
        <v>469</v>
      </c>
      <c r="D554" s="37"/>
      <c r="E554" s="18" t="s">
        <v>84</v>
      </c>
      <c r="F554" s="18" t="s">
        <v>85</v>
      </c>
      <c r="G554" s="22"/>
      <c r="H554" s="17">
        <v>5</v>
      </c>
    </row>
    <row r="555" spans="1:8" ht="15.75" customHeight="1">
      <c r="A555" s="17">
        <v>19</v>
      </c>
      <c r="B555" s="17">
        <v>6</v>
      </c>
      <c r="C555" s="37" t="s">
        <v>470</v>
      </c>
      <c r="D555" s="37"/>
      <c r="E555" s="23" t="s">
        <v>95</v>
      </c>
      <c r="F555" s="24" t="s">
        <v>96</v>
      </c>
      <c r="G555" s="22"/>
      <c r="H555" s="17">
        <v>4</v>
      </c>
    </row>
    <row r="556" spans="1:8" ht="15.75" customHeight="1">
      <c r="A556" s="17">
        <v>20</v>
      </c>
      <c r="B556" s="17">
        <v>15</v>
      </c>
      <c r="C556" s="37" t="s">
        <v>471</v>
      </c>
      <c r="D556" s="37"/>
      <c r="E556" s="23" t="s">
        <v>79</v>
      </c>
      <c r="F556" s="24" t="s">
        <v>26</v>
      </c>
      <c r="G556" s="22"/>
      <c r="H556" s="17">
        <v>3</v>
      </c>
    </row>
    <row r="557" spans="1:8" ht="15.75" customHeight="1">
      <c r="A557" s="17">
        <v>21</v>
      </c>
      <c r="B557" s="17">
        <v>3</v>
      </c>
      <c r="C557" s="37" t="s">
        <v>472</v>
      </c>
      <c r="D557" s="37"/>
      <c r="E557" s="23" t="s">
        <v>73</v>
      </c>
      <c r="F557" s="24" t="s">
        <v>42</v>
      </c>
      <c r="G557" s="25"/>
      <c r="H557" s="17">
        <v>2</v>
      </c>
    </row>
    <row r="558" spans="1:8" ht="15.75" customHeight="1">
      <c r="A558" s="17" t="s">
        <v>99</v>
      </c>
      <c r="B558" s="17">
        <v>5</v>
      </c>
      <c r="C558" s="37" t="s">
        <v>473</v>
      </c>
      <c r="D558" s="37"/>
      <c r="E558" s="62" t="s">
        <v>18</v>
      </c>
      <c r="F558" s="62" t="s">
        <v>36</v>
      </c>
      <c r="G558" s="22"/>
      <c r="H558" s="17">
        <v>0</v>
      </c>
    </row>
    <row r="559" spans="1:8" ht="15.75" customHeight="1">
      <c r="A559" s="1"/>
      <c r="B559" s="17"/>
      <c r="C559" s="37"/>
      <c r="D559" s="40"/>
      <c r="E559" s="18"/>
      <c r="F559" s="18"/>
      <c r="G559" s="5"/>
      <c r="H559" s="77">
        <f>SUM(H537:H558)</f>
        <v>253</v>
      </c>
    </row>
    <row r="560" spans="1:8" ht="15.75" customHeight="1">
      <c r="A560" s="1"/>
      <c r="B560" s="9"/>
      <c r="C560" s="30"/>
      <c r="D560" s="40"/>
      <c r="E560" s="7"/>
      <c r="F560" s="7"/>
      <c r="G560" s="5"/>
      <c r="H560" s="5"/>
    </row>
    <row r="561" spans="1:8" ht="15.75" customHeight="1">
      <c r="A561" s="10">
        <v>31</v>
      </c>
      <c r="B561" s="11" t="s">
        <v>5</v>
      </c>
      <c r="C561" s="12" t="s">
        <v>158</v>
      </c>
      <c r="D561" s="12" t="s">
        <v>261</v>
      </c>
      <c r="E561" s="12"/>
      <c r="F561" s="12" t="s">
        <v>21</v>
      </c>
      <c r="G561" s="13"/>
      <c r="H561" s="14" t="s">
        <v>474</v>
      </c>
    </row>
    <row r="562" spans="1:8" ht="15.75" customHeight="1">
      <c r="A562" s="1"/>
      <c r="B562" s="8"/>
      <c r="C562" s="8"/>
      <c r="D562" s="83"/>
      <c r="E562" s="84"/>
      <c r="F562" s="83"/>
      <c r="G562" s="5"/>
      <c r="H562" s="21" t="s">
        <v>144</v>
      </c>
    </row>
    <row r="563" spans="1:8" ht="15.75" customHeight="1">
      <c r="A563" s="17">
        <v>1</v>
      </c>
      <c r="B563" s="17">
        <v>7</v>
      </c>
      <c r="C563" s="37" t="s">
        <v>475</v>
      </c>
      <c r="D563" s="37"/>
      <c r="E563" s="24" t="s">
        <v>31</v>
      </c>
      <c r="F563" s="24" t="s">
        <v>32</v>
      </c>
      <c r="G563" s="17"/>
      <c r="H563" s="17">
        <v>12</v>
      </c>
    </row>
    <row r="564" spans="1:8" ht="15.75" customHeight="1">
      <c r="A564" s="17">
        <v>2</v>
      </c>
      <c r="B564" s="17">
        <v>8</v>
      </c>
      <c r="C564" s="37" t="s">
        <v>476</v>
      </c>
      <c r="D564" s="37"/>
      <c r="E564" s="18" t="s">
        <v>90</v>
      </c>
      <c r="F564" s="18" t="s">
        <v>91</v>
      </c>
      <c r="G564" s="17"/>
      <c r="H564" s="17">
        <v>9</v>
      </c>
    </row>
    <row r="565" spans="1:8" ht="15.75" customHeight="1">
      <c r="A565" s="17">
        <v>3</v>
      </c>
      <c r="B565" s="17">
        <v>6</v>
      </c>
      <c r="C565" s="37" t="s">
        <v>477</v>
      </c>
      <c r="D565" s="37"/>
      <c r="E565" s="23" t="s">
        <v>81</v>
      </c>
      <c r="F565" s="24" t="s">
        <v>82</v>
      </c>
      <c r="G565" s="17"/>
      <c r="H565" s="17">
        <v>7.5</v>
      </c>
    </row>
    <row r="566" spans="1:8" ht="15.75" customHeight="1">
      <c r="A566" s="17">
        <v>4</v>
      </c>
      <c r="B566" s="17">
        <v>9</v>
      </c>
      <c r="C566" s="37" t="s">
        <v>478</v>
      </c>
      <c r="D566" s="37"/>
      <c r="E566" s="23" t="s">
        <v>109</v>
      </c>
      <c r="F566" s="24" t="s">
        <v>110</v>
      </c>
      <c r="G566" s="17"/>
      <c r="H566" s="17">
        <v>6</v>
      </c>
    </row>
    <row r="567" spans="1:8" ht="15.75" customHeight="1">
      <c r="A567" s="17">
        <v>5</v>
      </c>
      <c r="B567" s="17">
        <v>1</v>
      </c>
      <c r="C567" s="37" t="s">
        <v>479</v>
      </c>
      <c r="D567" s="37"/>
      <c r="E567" s="23" t="s">
        <v>45</v>
      </c>
      <c r="F567" s="24" t="s">
        <v>46</v>
      </c>
      <c r="G567" s="17"/>
      <c r="H567" s="17">
        <v>4.5</v>
      </c>
    </row>
    <row r="568" spans="1:8" ht="15.75" customHeight="1">
      <c r="A568" s="17">
        <v>6</v>
      </c>
      <c r="B568" s="17">
        <v>5</v>
      </c>
      <c r="C568" s="37" t="s">
        <v>480</v>
      </c>
      <c r="D568" s="37"/>
      <c r="E568" s="23" t="s">
        <v>45</v>
      </c>
      <c r="F568" s="24" t="s">
        <v>46</v>
      </c>
      <c r="G568" s="17"/>
      <c r="H568" s="17">
        <v>3</v>
      </c>
    </row>
    <row r="569" spans="1:8" ht="15.75" customHeight="1">
      <c r="A569" s="17">
        <v>7</v>
      </c>
      <c r="B569" s="17">
        <v>2</v>
      </c>
      <c r="C569" s="40" t="s">
        <v>481</v>
      </c>
      <c r="D569" s="40"/>
      <c r="E569" s="23" t="s">
        <v>73</v>
      </c>
      <c r="F569" s="24" t="s">
        <v>42</v>
      </c>
      <c r="G569" s="17"/>
      <c r="H569" s="17">
        <v>1.5</v>
      </c>
    </row>
    <row r="570" spans="1:8" ht="15.75" customHeight="1">
      <c r="A570" s="1"/>
      <c r="B570" s="15"/>
      <c r="C570" s="40"/>
      <c r="D570" s="40"/>
      <c r="E570" s="23"/>
      <c r="F570" s="24"/>
      <c r="G570" s="22"/>
      <c r="H570" s="77">
        <f>SUM(H563:H569)</f>
        <v>43.5</v>
      </c>
    </row>
    <row r="571" spans="1:8" ht="15.75" customHeight="1">
      <c r="A571" s="1"/>
      <c r="B571" s="15"/>
      <c r="C571" s="40"/>
      <c r="D571" s="40"/>
      <c r="E571" s="23"/>
      <c r="F571" s="24"/>
      <c r="G571" s="22"/>
      <c r="H571" s="25"/>
    </row>
    <row r="572" spans="1:8" ht="15.75" customHeight="1">
      <c r="A572" s="1"/>
      <c r="B572" s="27"/>
      <c r="C572" s="40"/>
      <c r="D572" s="40"/>
      <c r="E572" s="85"/>
      <c r="F572" s="85"/>
      <c r="G572" s="5"/>
      <c r="H572" s="5"/>
    </row>
    <row r="573" spans="1:8" ht="15.75" customHeight="1">
      <c r="A573" s="1"/>
      <c r="B573" s="27"/>
      <c r="C573" s="40"/>
      <c r="D573" s="40"/>
      <c r="E573" s="85"/>
      <c r="F573" s="85"/>
      <c r="G573" s="5"/>
      <c r="H573" s="5"/>
    </row>
    <row r="574" spans="1:8" ht="15.75" customHeight="1">
      <c r="A574" s="1"/>
      <c r="B574" s="27"/>
      <c r="C574" s="40"/>
      <c r="D574" s="40"/>
      <c r="E574" s="85"/>
      <c r="F574" s="85"/>
      <c r="G574" s="5"/>
      <c r="H574" s="5"/>
    </row>
    <row r="575" spans="1:8" ht="15.75" customHeight="1">
      <c r="A575" s="1"/>
      <c r="B575" s="27"/>
      <c r="C575" s="40"/>
      <c r="D575" s="40"/>
      <c r="E575" s="85"/>
      <c r="F575" s="85"/>
      <c r="G575" s="5"/>
      <c r="H575" s="5"/>
    </row>
    <row r="576" spans="1:8" ht="15.75" customHeight="1">
      <c r="A576" s="1"/>
      <c r="B576" s="27"/>
      <c r="C576" s="40"/>
      <c r="D576" s="40"/>
      <c r="E576" s="85"/>
      <c r="F576" s="85"/>
      <c r="G576" s="5"/>
      <c r="H576" s="5"/>
    </row>
    <row r="577" spans="1:8" ht="15.75" customHeight="1">
      <c r="A577" s="1"/>
      <c r="B577" s="27"/>
      <c r="C577" s="40"/>
      <c r="D577" s="40"/>
      <c r="E577" s="85"/>
      <c r="F577" s="85"/>
      <c r="G577" s="5"/>
      <c r="H577" s="5"/>
    </row>
    <row r="578" spans="1:8" ht="15.75" customHeight="1">
      <c r="A578" s="1"/>
      <c r="B578" s="27"/>
      <c r="C578" s="40"/>
      <c r="D578" s="40"/>
      <c r="E578" s="85"/>
      <c r="F578" s="85"/>
      <c r="G578" s="5"/>
      <c r="H578" s="5"/>
    </row>
    <row r="579" spans="1:8" ht="15.75" customHeight="1">
      <c r="A579" s="1"/>
      <c r="B579" s="27"/>
      <c r="C579" s="40"/>
      <c r="D579" s="40"/>
      <c r="E579" s="85"/>
      <c r="F579" s="85"/>
      <c r="G579" s="5"/>
      <c r="H579" s="5"/>
    </row>
    <row r="580" spans="1:8" ht="15.75" customHeight="1">
      <c r="A580" s="1"/>
      <c r="B580" s="27"/>
      <c r="C580" s="40"/>
      <c r="D580" s="40"/>
      <c r="E580" s="85"/>
      <c r="F580" s="85"/>
      <c r="G580" s="5"/>
      <c r="H580" s="5"/>
    </row>
    <row r="581" spans="1:8" ht="15.75" customHeight="1">
      <c r="A581" s="1"/>
      <c r="B581" s="27"/>
      <c r="C581" s="40"/>
      <c r="D581" s="40"/>
      <c r="E581" s="85"/>
      <c r="F581" s="85"/>
      <c r="G581" s="5"/>
      <c r="H581" s="5"/>
    </row>
    <row r="582" spans="1:8" ht="15.75" customHeight="1">
      <c r="A582" s="1"/>
      <c r="B582" s="27"/>
      <c r="C582" s="40"/>
      <c r="D582" s="40"/>
      <c r="E582" s="85"/>
      <c r="F582" s="85"/>
      <c r="G582" s="5"/>
      <c r="H582" s="5"/>
    </row>
    <row r="583" spans="1:8" ht="15.75" customHeight="1">
      <c r="A583" s="1"/>
      <c r="B583" s="27"/>
      <c r="C583" s="40"/>
      <c r="D583" s="40"/>
      <c r="E583" s="85"/>
      <c r="F583" s="85"/>
      <c r="G583" s="5"/>
      <c r="H583" s="5"/>
    </row>
    <row r="584" spans="1:8" ht="15.75" customHeight="1">
      <c r="A584" s="1"/>
      <c r="B584" s="27"/>
      <c r="C584" s="40"/>
      <c r="D584" s="40"/>
      <c r="E584" s="85"/>
      <c r="F584" s="85"/>
      <c r="G584" s="5"/>
      <c r="H584" s="5"/>
    </row>
    <row r="585" spans="1:8" ht="15.75" customHeight="1">
      <c r="A585" s="1"/>
      <c r="B585" s="27"/>
      <c r="C585" s="40"/>
      <c r="D585" s="40"/>
      <c r="E585" s="85"/>
      <c r="F585" s="85"/>
      <c r="G585" s="5"/>
      <c r="H585" s="5"/>
    </row>
    <row r="586" spans="1:8" ht="15.75" customHeight="1">
      <c r="A586" s="1"/>
      <c r="B586" s="27"/>
      <c r="C586" s="40"/>
      <c r="D586" s="40"/>
      <c r="E586" s="85"/>
      <c r="F586" s="85"/>
      <c r="G586" s="5"/>
      <c r="H586" s="5"/>
    </row>
    <row r="587" spans="1:8" ht="15.75" customHeight="1">
      <c r="A587" s="1"/>
      <c r="B587" s="27"/>
      <c r="C587" s="40"/>
      <c r="D587" s="40"/>
      <c r="E587" s="85"/>
      <c r="F587" s="85"/>
      <c r="G587" s="5"/>
      <c r="H587" s="5"/>
    </row>
    <row r="588" spans="1:8" ht="15.75" customHeight="1">
      <c r="A588" s="1"/>
      <c r="B588" s="27"/>
      <c r="C588" s="40"/>
      <c r="D588" s="40"/>
      <c r="E588" s="85"/>
      <c r="F588" s="85"/>
      <c r="G588" s="5"/>
      <c r="H588" s="5"/>
    </row>
    <row r="589" spans="1:8" ht="15.75" customHeight="1">
      <c r="A589" s="1"/>
      <c r="B589" s="27"/>
      <c r="C589" s="40"/>
      <c r="D589" s="40"/>
      <c r="E589" s="85"/>
      <c r="F589" s="85"/>
      <c r="G589" s="5"/>
      <c r="H589" s="5"/>
    </row>
    <row r="590" spans="1:8" ht="15.75" customHeight="1">
      <c r="A590" s="10">
        <v>32</v>
      </c>
      <c r="B590" s="11" t="s">
        <v>5</v>
      </c>
      <c r="C590" s="12" t="s">
        <v>398</v>
      </c>
      <c r="D590" s="12" t="s">
        <v>482</v>
      </c>
      <c r="E590" s="12"/>
      <c r="F590" s="12" t="s">
        <v>21</v>
      </c>
      <c r="G590" s="13"/>
      <c r="H590" s="14" t="s">
        <v>483</v>
      </c>
    </row>
    <row r="591" spans="1:8" ht="15.75" customHeight="1">
      <c r="A591" s="1"/>
      <c r="B591" s="8"/>
      <c r="C591" s="8"/>
      <c r="D591" s="83"/>
      <c r="E591" s="7"/>
      <c r="F591" s="7"/>
      <c r="G591" s="5"/>
      <c r="H591" s="21" t="s">
        <v>144</v>
      </c>
    </row>
    <row r="592" spans="1:8" ht="15.75" customHeight="1">
      <c r="A592" s="17">
        <v>1</v>
      </c>
      <c r="B592" s="17">
        <v>21</v>
      </c>
      <c r="C592" s="37" t="s">
        <v>484</v>
      </c>
      <c r="D592" s="86"/>
      <c r="E592" s="24" t="s">
        <v>31</v>
      </c>
      <c r="F592" s="24" t="s">
        <v>32</v>
      </c>
      <c r="G592" s="22"/>
      <c r="H592" s="17">
        <v>31</v>
      </c>
    </row>
    <row r="593" spans="1:8" ht="15.75" customHeight="1">
      <c r="A593" s="17">
        <v>2</v>
      </c>
      <c r="B593" s="17">
        <v>11</v>
      </c>
      <c r="C593" s="37" t="s">
        <v>485</v>
      </c>
      <c r="D593" s="83"/>
      <c r="E593" s="23" t="s">
        <v>49</v>
      </c>
      <c r="F593" s="24" t="s">
        <v>50</v>
      </c>
      <c r="G593" s="22"/>
      <c r="H593" s="17">
        <v>29</v>
      </c>
    </row>
    <row r="594" spans="1:8" ht="15.75" customHeight="1">
      <c r="A594" s="17">
        <v>3</v>
      </c>
      <c r="B594" s="17">
        <v>25</v>
      </c>
      <c r="C594" s="37" t="s">
        <v>486</v>
      </c>
      <c r="D594" s="37"/>
      <c r="E594" s="23" t="s">
        <v>81</v>
      </c>
      <c r="F594" s="24" t="s">
        <v>82</v>
      </c>
      <c r="G594" s="22"/>
      <c r="H594" s="17">
        <v>28</v>
      </c>
    </row>
    <row r="595" spans="1:8" ht="15.75" customHeight="1">
      <c r="A595" s="17">
        <v>4</v>
      </c>
      <c r="B595" s="17">
        <v>32</v>
      </c>
      <c r="C595" s="37" t="s">
        <v>487</v>
      </c>
      <c r="D595" s="37"/>
      <c r="E595" s="18" t="s">
        <v>84</v>
      </c>
      <c r="F595" s="18" t="s">
        <v>85</v>
      </c>
      <c r="G595" s="22"/>
      <c r="H595" s="17">
        <v>27</v>
      </c>
    </row>
    <row r="596" spans="1:8" ht="15.75" customHeight="1">
      <c r="A596" s="17">
        <v>5</v>
      </c>
      <c r="B596" s="17">
        <v>2</v>
      </c>
      <c r="C596" s="37" t="s">
        <v>488</v>
      </c>
      <c r="D596" s="86"/>
      <c r="E596" s="23" t="s">
        <v>45</v>
      </c>
      <c r="F596" s="24" t="s">
        <v>46</v>
      </c>
      <c r="G596" s="22"/>
      <c r="H596" s="17">
        <v>26</v>
      </c>
    </row>
    <row r="597" spans="1:8" ht="15.75" customHeight="1">
      <c r="A597" s="17">
        <v>6</v>
      </c>
      <c r="B597" s="17">
        <v>4</v>
      </c>
      <c r="C597" s="37" t="s">
        <v>489</v>
      </c>
      <c r="D597" s="37"/>
      <c r="E597" s="23" t="s">
        <v>26</v>
      </c>
      <c r="F597" s="23" t="s">
        <v>26</v>
      </c>
      <c r="G597" s="22"/>
      <c r="H597" s="17">
        <v>25</v>
      </c>
    </row>
    <row r="598" spans="1:8" ht="15.75" customHeight="1">
      <c r="A598" s="17">
        <v>7</v>
      </c>
      <c r="B598" s="17">
        <v>33</v>
      </c>
      <c r="C598" s="37" t="s">
        <v>490</v>
      </c>
      <c r="D598" s="37"/>
      <c r="E598" s="18" t="s">
        <v>84</v>
      </c>
      <c r="F598" s="18" t="s">
        <v>85</v>
      </c>
      <c r="G598" s="22"/>
      <c r="H598" s="17">
        <v>24</v>
      </c>
    </row>
    <row r="599" spans="1:8" ht="15.75" customHeight="1">
      <c r="A599" s="17">
        <v>8</v>
      </c>
      <c r="B599" s="17">
        <v>1</v>
      </c>
      <c r="C599" s="37" t="s">
        <v>491</v>
      </c>
      <c r="D599" s="37"/>
      <c r="E599" s="23" t="s">
        <v>12</v>
      </c>
      <c r="F599" s="24" t="s">
        <v>12</v>
      </c>
      <c r="G599" s="22"/>
      <c r="H599" s="17">
        <v>23</v>
      </c>
    </row>
    <row r="600" spans="1:8" ht="15.75" customHeight="1">
      <c r="A600" s="17">
        <v>9</v>
      </c>
      <c r="B600" s="17">
        <v>10</v>
      </c>
      <c r="C600" s="37" t="s">
        <v>492</v>
      </c>
      <c r="D600" s="39"/>
      <c r="E600" s="23" t="s">
        <v>45</v>
      </c>
      <c r="F600" s="24" t="s">
        <v>46</v>
      </c>
      <c r="G600" s="22"/>
      <c r="H600" s="17">
        <v>22</v>
      </c>
    </row>
    <row r="601" spans="1:8" ht="15.75" customHeight="1">
      <c r="A601" s="17">
        <v>10</v>
      </c>
      <c r="B601" s="17">
        <v>16</v>
      </c>
      <c r="C601" s="37" t="s">
        <v>493</v>
      </c>
      <c r="D601" s="86"/>
      <c r="E601" s="23" t="s">
        <v>12</v>
      </c>
      <c r="F601" s="24" t="s">
        <v>12</v>
      </c>
      <c r="G601" s="22"/>
      <c r="H601" s="17">
        <v>21</v>
      </c>
    </row>
    <row r="602" spans="1:8" ht="15.75" customHeight="1">
      <c r="A602" s="17">
        <v>11</v>
      </c>
      <c r="B602" s="17">
        <v>3</v>
      </c>
      <c r="C602" s="37" t="s">
        <v>494</v>
      </c>
      <c r="D602" s="37"/>
      <c r="E602" s="18" t="s">
        <v>55</v>
      </c>
      <c r="F602" s="18" t="s">
        <v>56</v>
      </c>
      <c r="G602" s="22"/>
      <c r="H602" s="17">
        <v>20</v>
      </c>
    </row>
    <row r="603" spans="1:8" ht="15.75" customHeight="1">
      <c r="A603" s="17">
        <v>12</v>
      </c>
      <c r="B603" s="17">
        <v>31</v>
      </c>
      <c r="C603" s="37" t="s">
        <v>495</v>
      </c>
      <c r="D603" s="37"/>
      <c r="E603" s="23" t="s">
        <v>79</v>
      </c>
      <c r="F603" s="23" t="s">
        <v>26</v>
      </c>
      <c r="G603" s="22"/>
      <c r="H603" s="17">
        <v>19</v>
      </c>
    </row>
    <row r="604" spans="1:8" ht="15.75" customHeight="1">
      <c r="A604" s="17">
        <v>13</v>
      </c>
      <c r="B604" s="17">
        <v>24</v>
      </c>
      <c r="C604" s="37" t="s">
        <v>496</v>
      </c>
      <c r="D604" s="86"/>
      <c r="E604" s="23" t="s">
        <v>81</v>
      </c>
      <c r="F604" s="24" t="s">
        <v>82</v>
      </c>
      <c r="G604" s="22"/>
      <c r="H604" s="17">
        <v>18</v>
      </c>
    </row>
    <row r="605" spans="1:8" ht="15.75" customHeight="1">
      <c r="A605" s="17">
        <v>14</v>
      </c>
      <c r="B605" s="17">
        <v>7</v>
      </c>
      <c r="C605" s="37" t="s">
        <v>497</v>
      </c>
      <c r="D605" s="86"/>
      <c r="E605" s="23" t="s">
        <v>41</v>
      </c>
      <c r="F605" s="24" t="s">
        <v>42</v>
      </c>
      <c r="G605" s="22"/>
      <c r="H605" s="17">
        <v>17</v>
      </c>
    </row>
    <row r="606" spans="1:8" ht="15.75" customHeight="1">
      <c r="A606" s="17">
        <v>15</v>
      </c>
      <c r="B606" s="17">
        <v>26</v>
      </c>
      <c r="C606" s="37" t="s">
        <v>498</v>
      </c>
      <c r="D606" s="40"/>
      <c r="E606" s="23" t="s">
        <v>109</v>
      </c>
      <c r="F606" s="24" t="s">
        <v>110</v>
      </c>
      <c r="G606" s="22"/>
      <c r="H606" s="17">
        <v>16</v>
      </c>
    </row>
    <row r="607" spans="1:8" ht="15.75" customHeight="1">
      <c r="A607" s="17">
        <v>16</v>
      </c>
      <c r="B607" s="17">
        <v>27</v>
      </c>
      <c r="C607" s="37" t="s">
        <v>499</v>
      </c>
      <c r="D607" s="37"/>
      <c r="E607" s="23" t="s">
        <v>109</v>
      </c>
      <c r="F607" s="24" t="s">
        <v>110</v>
      </c>
      <c r="G607" s="22"/>
      <c r="H607" s="17">
        <v>15</v>
      </c>
    </row>
    <row r="608" spans="1:8" ht="15.75" customHeight="1">
      <c r="A608" s="17">
        <v>17</v>
      </c>
      <c r="B608" s="17">
        <v>22</v>
      </c>
      <c r="C608" s="37" t="s">
        <v>500</v>
      </c>
      <c r="D608" s="86"/>
      <c r="E608" s="23" t="s">
        <v>41</v>
      </c>
      <c r="F608" s="24" t="s">
        <v>42</v>
      </c>
      <c r="G608" s="22"/>
      <c r="H608" s="17">
        <v>14</v>
      </c>
    </row>
    <row r="609" spans="1:8" ht="15.75" customHeight="1">
      <c r="A609" s="17">
        <v>18</v>
      </c>
      <c r="B609" s="17">
        <v>14</v>
      </c>
      <c r="C609" s="37" t="s">
        <v>501</v>
      </c>
      <c r="D609" s="86"/>
      <c r="E609" s="62" t="s">
        <v>18</v>
      </c>
      <c r="F609" s="62" t="s">
        <v>36</v>
      </c>
      <c r="G609" s="22"/>
      <c r="H609" s="17">
        <v>13</v>
      </c>
    </row>
    <row r="610" spans="1:8" ht="15.75" customHeight="1">
      <c r="A610" s="17">
        <v>19</v>
      </c>
      <c r="B610" s="17">
        <v>30</v>
      </c>
      <c r="C610" s="37" t="s">
        <v>502</v>
      </c>
      <c r="D610" s="40"/>
      <c r="E610" s="23" t="s">
        <v>79</v>
      </c>
      <c r="F610" s="23" t="s">
        <v>26</v>
      </c>
      <c r="G610" s="22"/>
      <c r="H610" s="17">
        <v>12</v>
      </c>
    </row>
    <row r="611" spans="1:8" ht="15.75" customHeight="1">
      <c r="A611" s="17">
        <v>20</v>
      </c>
      <c r="B611" s="17">
        <v>12</v>
      </c>
      <c r="C611" s="37" t="s">
        <v>503</v>
      </c>
      <c r="D611" s="86"/>
      <c r="E611" s="23" t="s">
        <v>68</v>
      </c>
      <c r="F611" s="23" t="s">
        <v>69</v>
      </c>
      <c r="G611" s="22"/>
      <c r="H611" s="17">
        <v>11</v>
      </c>
    </row>
    <row r="612" spans="1:8" ht="15.75" customHeight="1">
      <c r="A612" s="17">
        <v>21</v>
      </c>
      <c r="B612" s="17">
        <v>9</v>
      </c>
      <c r="C612" s="37" t="s">
        <v>504</v>
      </c>
      <c r="D612" s="37"/>
      <c r="E612" s="23" t="s">
        <v>26</v>
      </c>
      <c r="F612" s="23" t="s">
        <v>26</v>
      </c>
      <c r="G612" s="22"/>
      <c r="H612" s="17">
        <v>10</v>
      </c>
    </row>
    <row r="613" spans="1:8" ht="15.75" customHeight="1">
      <c r="A613" s="17">
        <v>22</v>
      </c>
      <c r="B613" s="17">
        <v>6</v>
      </c>
      <c r="C613" s="37" t="s">
        <v>505</v>
      </c>
      <c r="D613" s="86"/>
      <c r="E613" s="23" t="s">
        <v>49</v>
      </c>
      <c r="F613" s="24" t="s">
        <v>50</v>
      </c>
      <c r="G613" s="22"/>
      <c r="H613" s="17">
        <v>9</v>
      </c>
    </row>
    <row r="614" spans="1:8" ht="15.75" customHeight="1">
      <c r="A614" s="17">
        <v>23</v>
      </c>
      <c r="B614" s="17">
        <v>13</v>
      </c>
      <c r="C614" s="37" t="s">
        <v>506</v>
      </c>
      <c r="D614" s="37"/>
      <c r="E614" s="23" t="s">
        <v>95</v>
      </c>
      <c r="F614" s="24" t="s">
        <v>96</v>
      </c>
      <c r="G614" s="22"/>
      <c r="H614" s="17">
        <v>8</v>
      </c>
    </row>
    <row r="615" spans="1:8" ht="15.75" customHeight="1">
      <c r="A615" s="17">
        <v>24</v>
      </c>
      <c r="B615" s="17">
        <v>5</v>
      </c>
      <c r="C615" s="37" t="s">
        <v>507</v>
      </c>
      <c r="D615" s="37"/>
      <c r="E615" s="18" t="s">
        <v>194</v>
      </c>
      <c r="F615" s="18" t="s">
        <v>195</v>
      </c>
      <c r="G615" s="22"/>
      <c r="H615" s="17">
        <v>7</v>
      </c>
    </row>
    <row r="616" spans="1:8" ht="15.75" customHeight="1">
      <c r="A616" s="17">
        <v>25</v>
      </c>
      <c r="B616" s="17">
        <v>15</v>
      </c>
      <c r="C616" s="37" t="s">
        <v>508</v>
      </c>
      <c r="D616" s="86"/>
      <c r="E616" s="23" t="s">
        <v>68</v>
      </c>
      <c r="F616" s="23" t="s">
        <v>69</v>
      </c>
      <c r="G616" s="22"/>
      <c r="H616" s="17">
        <v>6</v>
      </c>
    </row>
    <row r="617" spans="1:8" ht="15.75" customHeight="1">
      <c r="A617" s="17">
        <v>26</v>
      </c>
      <c r="B617" s="17">
        <v>19</v>
      </c>
      <c r="C617" s="40" t="s">
        <v>509</v>
      </c>
      <c r="D617" s="7"/>
      <c r="E617" s="18" t="s">
        <v>177</v>
      </c>
      <c r="F617" s="18" t="s">
        <v>178</v>
      </c>
      <c r="G617" s="22"/>
      <c r="H617" s="17">
        <v>5</v>
      </c>
    </row>
    <row r="618" spans="1:8" ht="15.75" customHeight="1">
      <c r="A618" s="17">
        <v>27</v>
      </c>
      <c r="B618" s="17">
        <v>17</v>
      </c>
      <c r="C618" s="40" t="s">
        <v>510</v>
      </c>
      <c r="D618" s="83"/>
      <c r="E618" s="23" t="s">
        <v>61</v>
      </c>
      <c r="F618" s="24" t="s">
        <v>61</v>
      </c>
      <c r="G618" s="22"/>
      <c r="H618" s="17">
        <v>4</v>
      </c>
    </row>
    <row r="619" spans="1:8" ht="15.75" customHeight="1">
      <c r="A619" s="17">
        <v>28</v>
      </c>
      <c r="B619" s="17">
        <v>18</v>
      </c>
      <c r="C619" s="40" t="s">
        <v>511</v>
      </c>
      <c r="D619" s="83"/>
      <c r="E619" s="18" t="s">
        <v>93</v>
      </c>
      <c r="F619" s="18" t="s">
        <v>93</v>
      </c>
      <c r="G619" s="22"/>
      <c r="H619" s="17">
        <v>3</v>
      </c>
    </row>
    <row r="620" spans="1:8" ht="15.75" customHeight="1">
      <c r="A620" s="17">
        <v>29</v>
      </c>
      <c r="B620" s="17">
        <v>29</v>
      </c>
      <c r="C620" s="40" t="s">
        <v>512</v>
      </c>
      <c r="D620" s="40"/>
      <c r="E620" s="23" t="s">
        <v>73</v>
      </c>
      <c r="F620" s="24" t="s">
        <v>42</v>
      </c>
      <c r="G620" s="22"/>
      <c r="H620" s="17">
        <v>2</v>
      </c>
    </row>
    <row r="621" spans="1:8" ht="15.75" customHeight="1">
      <c r="A621" s="17">
        <v>30</v>
      </c>
      <c r="B621" s="17">
        <v>8</v>
      </c>
      <c r="C621" s="40" t="s">
        <v>513</v>
      </c>
      <c r="D621" s="40"/>
      <c r="E621" s="18" t="s">
        <v>177</v>
      </c>
      <c r="F621" s="18" t="s">
        <v>178</v>
      </c>
      <c r="G621" s="22"/>
      <c r="H621" s="17">
        <v>1</v>
      </c>
    </row>
    <row r="622" spans="1:8" ht="15.75" customHeight="1">
      <c r="A622" s="17">
        <v>31</v>
      </c>
      <c r="B622" s="17">
        <v>28</v>
      </c>
      <c r="C622" s="40" t="s">
        <v>514</v>
      </c>
      <c r="D622" s="40"/>
      <c r="E622" s="23" t="s">
        <v>73</v>
      </c>
      <c r="F622" s="24" t="s">
        <v>42</v>
      </c>
      <c r="G622" s="22"/>
      <c r="H622" s="5"/>
    </row>
    <row r="623" spans="1:8" ht="15.75" customHeight="1">
      <c r="A623" s="17"/>
      <c r="B623" s="17"/>
      <c r="C623" s="40"/>
      <c r="D623" s="83"/>
      <c r="E623" s="23"/>
      <c r="F623" s="24"/>
      <c r="G623" s="22"/>
      <c r="H623" s="77">
        <f>SUM(H592:H622)</f>
        <v>466</v>
      </c>
    </row>
    <row r="624" spans="1:8" ht="15.75" customHeight="1">
      <c r="A624" s="17"/>
      <c r="B624" s="17"/>
      <c r="C624" s="40"/>
      <c r="D624" s="40"/>
      <c r="E624" s="18"/>
      <c r="F624" s="18"/>
      <c r="G624" s="22"/>
      <c r="H624" s="5"/>
    </row>
    <row r="625" spans="1:10" ht="15.75" customHeight="1">
      <c r="A625" s="1"/>
      <c r="B625" s="27"/>
      <c r="C625" s="40"/>
      <c r="D625" s="40"/>
      <c r="E625" s="85"/>
      <c r="F625" s="85"/>
      <c r="G625" s="22"/>
      <c r="H625" s="5"/>
    </row>
    <row r="626" spans="1:10" ht="15.75" customHeight="1">
      <c r="A626" s="10">
        <v>33</v>
      </c>
      <c r="B626" s="11" t="s">
        <v>5</v>
      </c>
      <c r="C626" s="12" t="s">
        <v>296</v>
      </c>
      <c r="D626" s="12" t="s">
        <v>318</v>
      </c>
      <c r="E626" s="12"/>
      <c r="F626" s="12" t="s">
        <v>21</v>
      </c>
      <c r="G626" s="13"/>
      <c r="H626" s="14" t="s">
        <v>515</v>
      </c>
      <c r="J626" s="6"/>
    </row>
    <row r="627" spans="1:10" ht="15.75" customHeight="1">
      <c r="A627" s="1"/>
      <c r="B627" s="7"/>
      <c r="C627" s="7"/>
      <c r="D627" s="7"/>
      <c r="E627" s="7"/>
      <c r="F627" s="7"/>
      <c r="G627" s="5"/>
      <c r="H627" s="21" t="s">
        <v>23</v>
      </c>
      <c r="J627" s="21" t="s">
        <v>24</v>
      </c>
    </row>
    <row r="628" spans="1:10" ht="15.75" customHeight="1">
      <c r="A628" s="17">
        <v>1</v>
      </c>
      <c r="B628" s="17">
        <v>8</v>
      </c>
      <c r="C628" s="46" t="s">
        <v>516</v>
      </c>
      <c r="D628" s="38"/>
      <c r="E628" s="24" t="s">
        <v>31</v>
      </c>
      <c r="F628" s="24" t="s">
        <v>32</v>
      </c>
      <c r="G628" s="22"/>
      <c r="H628" s="17">
        <v>13.5</v>
      </c>
      <c r="J628" s="17">
        <v>19.5</v>
      </c>
    </row>
    <row r="629" spans="1:10" ht="15.75" customHeight="1">
      <c r="A629" s="17">
        <v>2</v>
      </c>
      <c r="B629" s="17">
        <v>2</v>
      </c>
      <c r="C629" s="46" t="s">
        <v>517</v>
      </c>
      <c r="D629" s="38"/>
      <c r="E629" s="23" t="s">
        <v>133</v>
      </c>
      <c r="F629" s="24" t="s">
        <v>134</v>
      </c>
      <c r="G629" s="22"/>
      <c r="H629" s="17">
        <v>12</v>
      </c>
      <c r="J629" s="17">
        <v>16.5</v>
      </c>
    </row>
    <row r="630" spans="1:10" ht="15.75" customHeight="1">
      <c r="A630" s="17">
        <v>3</v>
      </c>
      <c r="B630" s="17">
        <v>6</v>
      </c>
      <c r="C630" s="46" t="s">
        <v>518</v>
      </c>
      <c r="D630" s="38"/>
      <c r="E630" s="62" t="s">
        <v>45</v>
      </c>
      <c r="F630" s="62" t="s">
        <v>46</v>
      </c>
      <c r="G630" s="22"/>
      <c r="H630" s="17">
        <v>10.5</v>
      </c>
      <c r="J630" s="17">
        <v>15</v>
      </c>
    </row>
    <row r="631" spans="1:10" ht="15.75" customHeight="1">
      <c r="A631" s="17">
        <v>4</v>
      </c>
      <c r="B631" s="17">
        <v>11</v>
      </c>
      <c r="C631" s="46" t="s">
        <v>519</v>
      </c>
      <c r="D631" s="87"/>
      <c r="E631" s="23" t="s">
        <v>81</v>
      </c>
      <c r="F631" s="24" t="s">
        <v>82</v>
      </c>
      <c r="G631" s="22"/>
      <c r="H631" s="17">
        <v>9</v>
      </c>
      <c r="J631" s="17">
        <v>13.5</v>
      </c>
    </row>
    <row r="632" spans="1:10" ht="15.75" customHeight="1">
      <c r="A632" s="17">
        <v>5</v>
      </c>
      <c r="B632" s="17">
        <v>1</v>
      </c>
      <c r="C632" s="46" t="s">
        <v>520</v>
      </c>
      <c r="D632" s="38"/>
      <c r="E632" s="23" t="s">
        <v>41</v>
      </c>
      <c r="F632" s="24" t="s">
        <v>42</v>
      </c>
      <c r="G632" s="22"/>
      <c r="H632" s="17">
        <v>7.5</v>
      </c>
      <c r="J632" s="17">
        <v>12</v>
      </c>
    </row>
    <row r="633" spans="1:10" ht="15.75" customHeight="1">
      <c r="A633" s="17">
        <v>6</v>
      </c>
      <c r="B633" s="17">
        <v>5</v>
      </c>
      <c r="C633" s="46" t="s">
        <v>521</v>
      </c>
      <c r="D633" s="38"/>
      <c r="E633" s="23" t="s">
        <v>81</v>
      </c>
      <c r="F633" s="24" t="s">
        <v>82</v>
      </c>
      <c r="G633" s="22"/>
      <c r="H633" s="17">
        <v>6</v>
      </c>
      <c r="J633" s="17">
        <v>10.5</v>
      </c>
    </row>
    <row r="634" spans="1:10" ht="15.75" customHeight="1">
      <c r="A634" s="17">
        <v>7</v>
      </c>
      <c r="B634" s="17">
        <v>3</v>
      </c>
      <c r="C634" s="46" t="s">
        <v>522</v>
      </c>
      <c r="D634" s="47"/>
      <c r="E634" s="23" t="s">
        <v>26</v>
      </c>
      <c r="F634" s="23" t="s">
        <v>26</v>
      </c>
      <c r="G634" s="22"/>
      <c r="H634" s="17">
        <v>4.5</v>
      </c>
      <c r="J634" s="17">
        <v>9</v>
      </c>
    </row>
    <row r="635" spans="1:10" ht="15.75" customHeight="1">
      <c r="A635" s="17">
        <v>8</v>
      </c>
      <c r="B635" s="17">
        <v>7</v>
      </c>
      <c r="C635" s="46" t="s">
        <v>523</v>
      </c>
      <c r="D635" s="39"/>
      <c r="E635" s="18" t="s">
        <v>87</v>
      </c>
      <c r="F635" s="18" t="s">
        <v>56</v>
      </c>
      <c r="G635" s="22"/>
      <c r="H635" s="17">
        <v>3</v>
      </c>
      <c r="J635" s="17">
        <v>7.5</v>
      </c>
    </row>
    <row r="636" spans="1:10" ht="15.75" customHeight="1">
      <c r="A636" s="17">
        <v>9</v>
      </c>
      <c r="B636" s="17">
        <v>4</v>
      </c>
      <c r="C636" s="37" t="s">
        <v>524</v>
      </c>
      <c r="D636" s="38"/>
      <c r="E636" s="23" t="s">
        <v>79</v>
      </c>
      <c r="F636" s="23" t="s">
        <v>26</v>
      </c>
      <c r="G636" s="22"/>
      <c r="H636" s="17">
        <v>1.5</v>
      </c>
      <c r="J636" s="17">
        <v>6</v>
      </c>
    </row>
    <row r="637" spans="1:10" ht="15.75" customHeight="1">
      <c r="A637" s="17">
        <v>10</v>
      </c>
      <c r="B637" s="17">
        <v>12</v>
      </c>
      <c r="C637" s="46" t="s">
        <v>525</v>
      </c>
      <c r="D637" s="38"/>
      <c r="E637" s="23" t="s">
        <v>73</v>
      </c>
      <c r="F637" s="24" t="s">
        <v>42</v>
      </c>
      <c r="G637" s="22"/>
      <c r="H637" s="25"/>
      <c r="J637" s="17">
        <v>4.5</v>
      </c>
    </row>
    <row r="638" spans="1:10" ht="15.75" customHeight="1">
      <c r="A638" s="17">
        <v>11</v>
      </c>
      <c r="B638" s="17">
        <v>9</v>
      </c>
      <c r="C638" s="46" t="s">
        <v>526</v>
      </c>
      <c r="D638" s="38"/>
      <c r="E638" s="23" t="s">
        <v>41</v>
      </c>
      <c r="F638" s="24" t="s">
        <v>42</v>
      </c>
      <c r="G638" s="22"/>
      <c r="H638" s="25"/>
      <c r="J638" s="17">
        <v>3</v>
      </c>
    </row>
    <row r="639" spans="1:10" ht="15.75" customHeight="1">
      <c r="A639" s="17" t="s">
        <v>99</v>
      </c>
      <c r="B639" s="17">
        <v>10</v>
      </c>
      <c r="C639" s="40" t="s">
        <v>527</v>
      </c>
      <c r="D639" s="49"/>
      <c r="E639" s="62" t="s">
        <v>45</v>
      </c>
      <c r="F639" s="62" t="s">
        <v>46</v>
      </c>
      <c r="G639" s="22"/>
      <c r="H639" s="5"/>
      <c r="J639" s="17">
        <v>0</v>
      </c>
    </row>
    <row r="640" spans="1:10" ht="15.75" customHeight="1">
      <c r="B640" s="9"/>
      <c r="C640" s="88"/>
      <c r="D640" s="87"/>
      <c r="E640" s="7"/>
      <c r="F640" s="7"/>
      <c r="G640" s="22"/>
      <c r="H640" s="77">
        <f>SUM(H628:H639)</f>
        <v>67.5</v>
      </c>
      <c r="J640" s="77">
        <f>SUM(J628:J639)</f>
        <v>117</v>
      </c>
    </row>
    <row r="641" spans="1:8" ht="15.75" customHeight="1">
      <c r="B641" s="9"/>
      <c r="C641" s="88"/>
      <c r="D641" s="87"/>
      <c r="E641" s="7"/>
      <c r="F641" s="7"/>
      <c r="G641" s="22"/>
      <c r="H641" s="5"/>
    </row>
    <row r="642" spans="1:8" ht="15.75" customHeight="1">
      <c r="B642" s="9"/>
      <c r="C642" s="88"/>
      <c r="D642" s="87"/>
      <c r="E642" s="7"/>
      <c r="F642" s="7"/>
      <c r="G642" s="22"/>
      <c r="H642" s="5"/>
    </row>
    <row r="643" spans="1:8" ht="15.75" customHeight="1">
      <c r="B643" s="9"/>
      <c r="C643" s="88"/>
      <c r="D643" s="87"/>
      <c r="E643" s="7"/>
      <c r="F643" s="7"/>
      <c r="G643" s="22"/>
      <c r="H643" s="5"/>
    </row>
    <row r="644" spans="1:8" ht="15.75" customHeight="1">
      <c r="B644" s="9"/>
      <c r="C644" s="88"/>
      <c r="D644" s="87"/>
      <c r="E644" s="7"/>
      <c r="F644" s="7"/>
      <c r="G644" s="22"/>
      <c r="H644" s="5"/>
    </row>
    <row r="645" spans="1:8" ht="15.75" customHeight="1">
      <c r="B645" s="9"/>
      <c r="C645" s="88"/>
      <c r="D645" s="87"/>
      <c r="E645" s="7"/>
      <c r="F645" s="7"/>
      <c r="G645" s="22"/>
      <c r="H645" s="5"/>
    </row>
    <row r="646" spans="1:8" ht="15.75" customHeight="1">
      <c r="B646" s="9"/>
      <c r="C646" s="88"/>
      <c r="D646" s="87"/>
      <c r="E646" s="7"/>
      <c r="F646" s="7"/>
      <c r="G646" s="22"/>
      <c r="H646" s="5"/>
    </row>
    <row r="647" spans="1:8" ht="15.75" customHeight="1">
      <c r="B647" s="9"/>
      <c r="C647" s="88"/>
      <c r="D647" s="87"/>
      <c r="E647" s="7"/>
      <c r="F647" s="7"/>
      <c r="G647" s="22"/>
      <c r="H647" s="5"/>
    </row>
    <row r="648" spans="1:8" ht="15.75" customHeight="1">
      <c r="B648" s="9"/>
      <c r="C648" s="88"/>
      <c r="D648" s="87"/>
      <c r="E648" s="7"/>
      <c r="F648" s="7"/>
      <c r="G648" s="22"/>
      <c r="H648" s="5"/>
    </row>
    <row r="649" spans="1:8" ht="15.75" customHeight="1">
      <c r="A649" s="10">
        <v>34</v>
      </c>
      <c r="B649" s="11" t="s">
        <v>5</v>
      </c>
      <c r="C649" s="12" t="s">
        <v>141</v>
      </c>
      <c r="D649" s="12" t="s">
        <v>528</v>
      </c>
      <c r="E649" s="12"/>
      <c r="F649" s="12" t="s">
        <v>21</v>
      </c>
      <c r="G649" s="13"/>
      <c r="H649" s="14" t="s">
        <v>529</v>
      </c>
    </row>
    <row r="650" spans="1:8" ht="15.75" customHeight="1">
      <c r="B650" s="9"/>
      <c r="C650" s="88"/>
      <c r="D650" s="87"/>
      <c r="E650" s="31"/>
      <c r="F650" s="31"/>
      <c r="G650" s="22"/>
      <c r="H650" s="21" t="s">
        <v>144</v>
      </c>
    </row>
    <row r="651" spans="1:8" ht="15.75" customHeight="1">
      <c r="A651" s="17">
        <v>1</v>
      </c>
      <c r="B651" s="17">
        <v>3</v>
      </c>
      <c r="C651" s="46" t="s">
        <v>530</v>
      </c>
      <c r="D651" s="89"/>
      <c r="E651" s="23" t="s">
        <v>31</v>
      </c>
      <c r="F651" s="24" t="s">
        <v>32</v>
      </c>
      <c r="G651" s="22"/>
      <c r="H651" s="17">
        <v>14</v>
      </c>
    </row>
    <row r="652" spans="1:8" ht="23.25" customHeight="1">
      <c r="A652" s="17">
        <v>2</v>
      </c>
      <c r="B652" s="17">
        <v>2</v>
      </c>
      <c r="C652" s="46" t="s">
        <v>531</v>
      </c>
      <c r="D652" s="89"/>
      <c r="E652" s="23" t="s">
        <v>93</v>
      </c>
      <c r="F652" s="24" t="s">
        <v>93</v>
      </c>
      <c r="G652" s="22"/>
      <c r="H652" s="17">
        <v>10</v>
      </c>
    </row>
    <row r="653" spans="1:8" ht="23.25" customHeight="1">
      <c r="A653" s="17">
        <v>3</v>
      </c>
      <c r="B653" s="17">
        <v>1</v>
      </c>
      <c r="C653" s="46" t="s">
        <v>532</v>
      </c>
      <c r="D653" s="89"/>
      <c r="E653" s="23" t="s">
        <v>41</v>
      </c>
      <c r="F653" s="24" t="s">
        <v>42</v>
      </c>
      <c r="G653" s="22"/>
      <c r="H653" s="17">
        <v>8</v>
      </c>
    </row>
    <row r="654" spans="1:8" ht="23.25" customHeight="1">
      <c r="A654" s="17">
        <v>4</v>
      </c>
      <c r="B654" s="17">
        <v>4</v>
      </c>
      <c r="C654" s="46" t="s">
        <v>533</v>
      </c>
      <c r="D654" s="89"/>
      <c r="E654" s="23" t="s">
        <v>109</v>
      </c>
      <c r="F654" s="24" t="s">
        <v>110</v>
      </c>
      <c r="G654" s="22"/>
      <c r="H654" s="17">
        <v>6</v>
      </c>
    </row>
    <row r="655" spans="1:8" ht="23.25" customHeight="1">
      <c r="A655" s="17">
        <v>5</v>
      </c>
      <c r="B655" s="17">
        <v>5</v>
      </c>
      <c r="C655" s="46" t="s">
        <v>534</v>
      </c>
      <c r="D655" s="89"/>
      <c r="E655" s="23" t="s">
        <v>45</v>
      </c>
      <c r="F655" s="24" t="s">
        <v>46</v>
      </c>
      <c r="G655" s="22"/>
      <c r="H655" s="17">
        <v>4</v>
      </c>
    </row>
    <row r="656" spans="1:8" ht="23.25" customHeight="1">
      <c r="A656" s="17">
        <v>6</v>
      </c>
      <c r="B656" s="17">
        <v>6</v>
      </c>
      <c r="C656" s="46" t="s">
        <v>535</v>
      </c>
      <c r="D656" s="89"/>
      <c r="E656" s="23" t="s">
        <v>109</v>
      </c>
      <c r="F656" s="24" t="s">
        <v>110</v>
      </c>
      <c r="G656" s="22"/>
      <c r="H656" s="17">
        <v>2</v>
      </c>
    </row>
    <row r="657" spans="1:10" ht="15.75" customHeight="1">
      <c r="A657" s="1"/>
      <c r="B657" s="9"/>
      <c r="C657" s="30"/>
      <c r="D657" s="87"/>
      <c r="E657" s="31"/>
      <c r="F657" s="31"/>
      <c r="G657" s="22"/>
      <c r="H657" s="77">
        <f>SUM(H651:H656)</f>
        <v>44</v>
      </c>
    </row>
    <row r="658" spans="1:10" ht="15.75" customHeight="1">
      <c r="A658" s="1"/>
      <c r="B658" s="9"/>
      <c r="C658" s="30"/>
      <c r="D658" s="87"/>
      <c r="E658" s="31"/>
      <c r="F658" s="31"/>
      <c r="G658" s="22"/>
      <c r="H658" s="3"/>
    </row>
    <row r="659" spans="1:10" ht="15.75" customHeight="1">
      <c r="A659" s="10">
        <v>35</v>
      </c>
      <c r="B659" s="11" t="s">
        <v>5</v>
      </c>
      <c r="C659" s="12" t="s">
        <v>536</v>
      </c>
      <c r="D659" s="12" t="s">
        <v>102</v>
      </c>
      <c r="E659" s="12"/>
      <c r="F659" s="12" t="s">
        <v>21</v>
      </c>
      <c r="G659" s="13"/>
      <c r="H659" s="14" t="s">
        <v>537</v>
      </c>
      <c r="I659" s="10">
        <v>2</v>
      </c>
    </row>
    <row r="660" spans="1:10" ht="42.75" customHeight="1">
      <c r="A660" s="1"/>
      <c r="B660" s="27"/>
      <c r="C660" s="28"/>
      <c r="D660" s="28"/>
      <c r="E660" s="26"/>
      <c r="F660" s="26"/>
      <c r="G660" s="22"/>
      <c r="H660" s="21" t="s">
        <v>23</v>
      </c>
      <c r="I660" s="1"/>
      <c r="J660" s="21" t="s">
        <v>343</v>
      </c>
    </row>
    <row r="661" spans="1:10" ht="15.75" customHeight="1">
      <c r="A661" s="9">
        <v>1</v>
      </c>
      <c r="B661" s="9">
        <v>1</v>
      </c>
      <c r="C661" s="28" t="s">
        <v>538</v>
      </c>
      <c r="D661" s="28"/>
      <c r="E661" s="23" t="s">
        <v>26</v>
      </c>
      <c r="F661" s="23" t="s">
        <v>26</v>
      </c>
      <c r="G661" s="22"/>
      <c r="H661" s="17">
        <v>4</v>
      </c>
      <c r="I661" s="17"/>
      <c r="J661" s="17">
        <v>5</v>
      </c>
    </row>
    <row r="662" spans="1:10" ht="15.75" customHeight="1">
      <c r="A662" s="9">
        <v>2</v>
      </c>
      <c r="B662" s="9">
        <v>3</v>
      </c>
      <c r="C662" s="28" t="s">
        <v>539</v>
      </c>
      <c r="D662" s="28"/>
      <c r="E662" s="23" t="s">
        <v>79</v>
      </c>
      <c r="F662" s="23" t="s">
        <v>26</v>
      </c>
      <c r="G662" s="22"/>
      <c r="H662" s="17">
        <v>3</v>
      </c>
      <c r="I662" s="17"/>
      <c r="J662" s="17">
        <v>3</v>
      </c>
    </row>
    <row r="663" spans="1:10" ht="15.75" customHeight="1">
      <c r="A663" s="9">
        <v>3</v>
      </c>
      <c r="B663" s="9">
        <v>4</v>
      </c>
      <c r="C663" s="28" t="s">
        <v>540</v>
      </c>
      <c r="D663" s="28"/>
      <c r="E663" s="23" t="s">
        <v>61</v>
      </c>
      <c r="F663" s="24" t="s">
        <v>61</v>
      </c>
      <c r="G663" s="22"/>
      <c r="H663" s="17">
        <v>2</v>
      </c>
      <c r="I663" s="17"/>
      <c r="J663" s="17">
        <v>2</v>
      </c>
    </row>
    <row r="664" spans="1:10" ht="15.75" customHeight="1">
      <c r="A664" s="9" t="s">
        <v>237</v>
      </c>
      <c r="B664" s="9">
        <v>2</v>
      </c>
      <c r="C664" s="28" t="s">
        <v>541</v>
      </c>
      <c r="D664" s="28"/>
      <c r="E664" s="23" t="s">
        <v>61</v>
      </c>
      <c r="F664" s="24" t="s">
        <v>61</v>
      </c>
      <c r="G664" s="22"/>
      <c r="H664" s="17">
        <v>0</v>
      </c>
      <c r="I664" s="17"/>
      <c r="J664" s="17">
        <v>0</v>
      </c>
    </row>
    <row r="665" spans="1:10" ht="15.75" customHeight="1">
      <c r="A665" s="1"/>
      <c r="B665" s="9"/>
      <c r="C665" s="28"/>
      <c r="D665" s="28"/>
      <c r="E665" s="65"/>
      <c r="F665" s="65"/>
      <c r="G665" s="22"/>
      <c r="H665" s="77">
        <f>SUM(H661:H664)</f>
        <v>9</v>
      </c>
      <c r="I665" s="77"/>
      <c r="J665" s="77">
        <f>SUM(J661:J664)</f>
        <v>10</v>
      </c>
    </row>
    <row r="666" spans="1:10" ht="15.75" customHeight="1">
      <c r="A666" s="1"/>
      <c r="B666" s="9"/>
      <c r="C666" s="28"/>
      <c r="D666" s="28"/>
      <c r="E666" s="65"/>
      <c r="F666" s="65"/>
      <c r="G666" s="22"/>
      <c r="H666" s="3"/>
      <c r="I666" s="3"/>
      <c r="J666" s="3"/>
    </row>
    <row r="667" spans="1:10" ht="21" customHeight="1">
      <c r="A667" s="10">
        <v>36</v>
      </c>
      <c r="B667" s="11" t="s">
        <v>5</v>
      </c>
      <c r="C667" s="12" t="s">
        <v>296</v>
      </c>
      <c r="D667" s="12" t="s">
        <v>102</v>
      </c>
      <c r="E667" s="12"/>
      <c r="F667" s="12" t="s">
        <v>21</v>
      </c>
      <c r="G667" s="13"/>
      <c r="H667" s="14" t="s">
        <v>542</v>
      </c>
      <c r="I667" s="10">
        <v>3</v>
      </c>
    </row>
    <row r="668" spans="1:10" ht="40.5" customHeight="1">
      <c r="A668" s="1"/>
      <c r="B668" s="27"/>
      <c r="C668" s="28"/>
      <c r="D668" s="28"/>
      <c r="E668" s="26"/>
      <c r="F668" s="26"/>
      <c r="G668" s="22"/>
      <c r="H668" s="21" t="s">
        <v>23</v>
      </c>
      <c r="J668" s="21" t="s">
        <v>343</v>
      </c>
    </row>
    <row r="669" spans="1:10" ht="21" customHeight="1">
      <c r="A669" s="9">
        <v>1</v>
      </c>
      <c r="B669" s="9">
        <v>2</v>
      </c>
      <c r="C669" s="16" t="s">
        <v>543</v>
      </c>
      <c r="D669" s="16"/>
      <c r="E669" s="23" t="s">
        <v>79</v>
      </c>
      <c r="F669" s="23" t="s">
        <v>26</v>
      </c>
      <c r="G669" s="25"/>
      <c r="H669" s="17">
        <v>13.5</v>
      </c>
      <c r="J669" s="17">
        <v>22.5</v>
      </c>
    </row>
    <row r="670" spans="1:10" ht="21" customHeight="1">
      <c r="A670" s="9">
        <v>2</v>
      </c>
      <c r="B670" s="9">
        <v>3</v>
      </c>
      <c r="C670" s="16" t="s">
        <v>544</v>
      </c>
      <c r="D670" s="16"/>
      <c r="E670" s="62" t="s">
        <v>45</v>
      </c>
      <c r="F670" s="62" t="s">
        <v>46</v>
      </c>
      <c r="G670" s="25"/>
      <c r="H670" s="17">
        <v>12</v>
      </c>
      <c r="J670" s="17">
        <v>19.5</v>
      </c>
    </row>
    <row r="671" spans="1:10" ht="21" customHeight="1">
      <c r="A671" s="9">
        <v>3</v>
      </c>
      <c r="B671" s="9">
        <v>10</v>
      </c>
      <c r="C671" s="16" t="s">
        <v>545</v>
      </c>
      <c r="D671" s="16"/>
      <c r="E671" s="23" t="s">
        <v>41</v>
      </c>
      <c r="F671" s="24" t="s">
        <v>42</v>
      </c>
      <c r="G671" s="25"/>
      <c r="H671" s="17">
        <v>10.5</v>
      </c>
      <c r="J671" s="17">
        <v>18</v>
      </c>
    </row>
    <row r="672" spans="1:10" ht="21" customHeight="1">
      <c r="A672" s="9">
        <v>4</v>
      </c>
      <c r="B672" s="9">
        <v>13</v>
      </c>
      <c r="C672" s="16" t="s">
        <v>546</v>
      </c>
      <c r="D672" s="16"/>
      <c r="E672" s="23" t="s">
        <v>81</v>
      </c>
      <c r="F672" s="24" t="s">
        <v>82</v>
      </c>
      <c r="G672" s="22"/>
      <c r="H672" s="17">
        <v>9</v>
      </c>
      <c r="J672" s="17">
        <v>16.5</v>
      </c>
    </row>
    <row r="673" spans="1:30" ht="21" customHeight="1">
      <c r="A673" s="9">
        <v>5</v>
      </c>
      <c r="B673" s="9">
        <v>12</v>
      </c>
      <c r="C673" s="16" t="s">
        <v>547</v>
      </c>
      <c r="D673" s="16"/>
      <c r="E673" s="62" t="s">
        <v>18</v>
      </c>
      <c r="F673" s="62" t="s">
        <v>36</v>
      </c>
      <c r="G673" s="25"/>
      <c r="H673" s="17">
        <v>7.5</v>
      </c>
      <c r="I673" s="90"/>
      <c r="J673" s="17">
        <v>15</v>
      </c>
    </row>
    <row r="674" spans="1:30" ht="21" customHeight="1">
      <c r="A674" s="9">
        <v>6</v>
      </c>
      <c r="B674" s="9">
        <v>5</v>
      </c>
      <c r="C674" s="16" t="s">
        <v>548</v>
      </c>
      <c r="D674" s="16"/>
      <c r="E674" s="23" t="s">
        <v>68</v>
      </c>
      <c r="F674" s="23" t="s">
        <v>69</v>
      </c>
      <c r="G674" s="25"/>
      <c r="H674" s="17">
        <v>6</v>
      </c>
      <c r="J674" s="17">
        <v>13.5</v>
      </c>
    </row>
    <row r="675" spans="1:30" ht="21" customHeight="1">
      <c r="A675" s="9">
        <v>7</v>
      </c>
      <c r="B675" s="9">
        <v>4</v>
      </c>
      <c r="C675" s="16" t="s">
        <v>549</v>
      </c>
      <c r="D675" s="16"/>
      <c r="E675" s="23" t="s">
        <v>49</v>
      </c>
      <c r="F675" s="24" t="s">
        <v>50</v>
      </c>
      <c r="G675" s="25"/>
      <c r="H675" s="17">
        <v>4.5</v>
      </c>
      <c r="J675" s="17">
        <v>12</v>
      </c>
      <c r="K675" s="28"/>
      <c r="L675" s="26"/>
      <c r="M675" s="26"/>
      <c r="N675" s="22"/>
      <c r="O675" s="25"/>
      <c r="P675" s="1"/>
      <c r="Q675" s="27"/>
      <c r="R675" s="28"/>
      <c r="S675" s="28"/>
      <c r="T675" s="26"/>
      <c r="U675" s="26"/>
      <c r="V675" s="22"/>
      <c r="W675" s="25"/>
      <c r="X675" s="1"/>
      <c r="Y675" s="27"/>
      <c r="Z675" s="28"/>
      <c r="AA675" s="28"/>
      <c r="AB675" s="26"/>
      <c r="AC675" s="26"/>
      <c r="AD675" s="22"/>
    </row>
    <row r="676" spans="1:30" ht="15.75" customHeight="1">
      <c r="A676" s="9">
        <v>8</v>
      </c>
      <c r="B676" s="9">
        <v>6</v>
      </c>
      <c r="C676" s="16" t="s">
        <v>550</v>
      </c>
      <c r="D676" s="16"/>
      <c r="E676" s="62" t="s">
        <v>45</v>
      </c>
      <c r="F676" s="62" t="s">
        <v>46</v>
      </c>
      <c r="G676" s="25"/>
      <c r="H676" s="17">
        <v>3</v>
      </c>
      <c r="J676" s="17">
        <v>10.5</v>
      </c>
    </row>
    <row r="677" spans="1:30" ht="15.75" customHeight="1">
      <c r="A677" s="9">
        <v>9</v>
      </c>
      <c r="B677" s="9">
        <v>8</v>
      </c>
      <c r="C677" s="16" t="s">
        <v>551</v>
      </c>
      <c r="D677" s="16"/>
      <c r="E677" s="23" t="s">
        <v>68</v>
      </c>
      <c r="F677" s="23" t="s">
        <v>69</v>
      </c>
      <c r="G677" s="25"/>
      <c r="H677" s="17">
        <v>1.5</v>
      </c>
      <c r="I677" s="1"/>
      <c r="J677" s="17">
        <v>9</v>
      </c>
    </row>
    <row r="678" spans="1:30" ht="15.75" customHeight="1">
      <c r="A678" s="9">
        <v>10</v>
      </c>
      <c r="B678" s="9">
        <v>16</v>
      </c>
      <c r="C678" s="16" t="s">
        <v>552</v>
      </c>
      <c r="D678" s="16"/>
      <c r="E678" s="23" t="s">
        <v>81</v>
      </c>
      <c r="F678" s="24" t="s">
        <v>82</v>
      </c>
      <c r="G678" s="25"/>
      <c r="H678" s="17"/>
      <c r="I678" s="91">
        <v>2</v>
      </c>
      <c r="J678" s="17">
        <v>7.5</v>
      </c>
    </row>
    <row r="679" spans="1:30" ht="15.75" customHeight="1">
      <c r="A679" s="9">
        <v>11</v>
      </c>
      <c r="B679" s="9">
        <v>14</v>
      </c>
      <c r="C679" s="16" t="s">
        <v>553</v>
      </c>
      <c r="D679" s="16"/>
      <c r="E679" s="18" t="s">
        <v>87</v>
      </c>
      <c r="F679" s="18" t="s">
        <v>56</v>
      </c>
      <c r="G679" s="25"/>
      <c r="H679" s="17"/>
      <c r="J679" s="17">
        <v>6</v>
      </c>
    </row>
    <row r="680" spans="1:30" ht="15.75" customHeight="1">
      <c r="A680" s="9">
        <v>12</v>
      </c>
      <c r="B680" s="9">
        <v>1</v>
      </c>
      <c r="C680" s="16" t="s">
        <v>554</v>
      </c>
      <c r="D680" s="16"/>
      <c r="E680" s="62" t="s">
        <v>18</v>
      </c>
      <c r="F680" s="62" t="s">
        <v>36</v>
      </c>
      <c r="G680" s="25"/>
      <c r="H680" s="17"/>
      <c r="J680" s="17">
        <v>4.5</v>
      </c>
    </row>
    <row r="681" spans="1:30" ht="15.75" customHeight="1">
      <c r="A681" s="9">
        <v>13</v>
      </c>
      <c r="B681" s="9">
        <v>7</v>
      </c>
      <c r="C681" s="16" t="s">
        <v>555</v>
      </c>
      <c r="D681" s="16"/>
      <c r="E681" s="23" t="s">
        <v>26</v>
      </c>
      <c r="F681" s="23" t="s">
        <v>26</v>
      </c>
      <c r="G681" s="25"/>
      <c r="H681" s="17"/>
      <c r="J681" s="17">
        <v>3</v>
      </c>
    </row>
    <row r="682" spans="1:30" ht="15.75" customHeight="1">
      <c r="A682" s="9">
        <v>14</v>
      </c>
      <c r="B682" s="9">
        <v>11</v>
      </c>
      <c r="C682" s="16" t="s">
        <v>556</v>
      </c>
      <c r="D682" s="16"/>
      <c r="E682" s="18" t="s">
        <v>87</v>
      </c>
      <c r="F682" s="18" t="s">
        <v>56</v>
      </c>
      <c r="G682" s="25"/>
      <c r="H682" s="17"/>
      <c r="J682" s="17">
        <v>1.5</v>
      </c>
    </row>
    <row r="683" spans="1:30" ht="15.75" customHeight="1">
      <c r="A683" s="9"/>
      <c r="B683" s="9"/>
      <c r="C683" s="16"/>
      <c r="D683" s="16"/>
      <c r="E683" s="23"/>
      <c r="F683" s="24"/>
      <c r="G683" s="25"/>
      <c r="H683" s="77">
        <f>SUM(H669:H682)</f>
        <v>67.5</v>
      </c>
      <c r="I683" s="77"/>
      <c r="J683" s="77">
        <f>SUM(J669:J682)</f>
        <v>159</v>
      </c>
    </row>
    <row r="684" spans="1:30" ht="15.75" customHeight="1">
      <c r="B684" s="30"/>
      <c r="C684" s="30"/>
      <c r="D684" s="7"/>
      <c r="E684" s="7"/>
      <c r="F684" s="7"/>
      <c r="G684" s="25"/>
      <c r="H684" s="25"/>
    </row>
    <row r="685" spans="1:30" ht="15.75" customHeight="1">
      <c r="B685" s="30"/>
      <c r="C685" s="30"/>
      <c r="D685" s="7"/>
      <c r="E685" s="7"/>
      <c r="F685" s="7"/>
      <c r="G685" s="25"/>
      <c r="H685" s="25"/>
    </row>
    <row r="686" spans="1:30" ht="15.75" customHeight="1">
      <c r="A686" s="10">
        <v>37</v>
      </c>
      <c r="B686" s="11" t="s">
        <v>5</v>
      </c>
      <c r="C686" s="12" t="s">
        <v>536</v>
      </c>
      <c r="D686" s="12" t="s">
        <v>345</v>
      </c>
      <c r="E686" s="12"/>
      <c r="F686" s="12" t="s">
        <v>21</v>
      </c>
      <c r="G686" s="13"/>
      <c r="H686" s="14" t="s">
        <v>557</v>
      </c>
    </row>
    <row r="687" spans="1:30" ht="15.75" customHeight="1">
      <c r="B687" s="9"/>
      <c r="C687" s="88"/>
      <c r="D687" s="87"/>
      <c r="E687" s="7"/>
      <c r="F687" s="7"/>
      <c r="G687" s="25"/>
      <c r="H687" s="21" t="s">
        <v>23</v>
      </c>
      <c r="J687" s="21" t="s">
        <v>343</v>
      </c>
    </row>
    <row r="688" spans="1:30" ht="15.75" customHeight="1">
      <c r="B688" s="9"/>
      <c r="C688" s="16" t="s">
        <v>558</v>
      </c>
      <c r="D688" s="16"/>
      <c r="E688" s="23"/>
      <c r="F688" s="24"/>
      <c r="G688" s="25"/>
      <c r="H688" s="25"/>
    </row>
    <row r="689" spans="1:10" ht="15.75" customHeight="1">
      <c r="B689" s="9"/>
      <c r="C689" s="16"/>
      <c r="D689" s="16"/>
      <c r="E689" s="62"/>
      <c r="F689" s="62"/>
      <c r="G689" s="25"/>
      <c r="H689" s="25"/>
    </row>
    <row r="690" spans="1:10" ht="15.75" customHeight="1">
      <c r="B690" s="9"/>
      <c r="C690" s="16"/>
      <c r="D690" s="16"/>
      <c r="E690" s="23"/>
      <c r="F690" s="24"/>
      <c r="G690" s="25"/>
      <c r="H690" s="25"/>
    </row>
    <row r="691" spans="1:10" ht="15.75" customHeight="1">
      <c r="B691" s="30"/>
      <c r="C691" s="30"/>
      <c r="D691" s="7"/>
      <c r="E691" s="7"/>
      <c r="F691" s="7"/>
      <c r="G691" s="25"/>
      <c r="H691" s="25"/>
      <c r="I691" s="10"/>
    </row>
    <row r="692" spans="1:10" ht="15.75" customHeight="1">
      <c r="B692" s="30"/>
      <c r="C692" s="30"/>
      <c r="D692" s="7"/>
      <c r="E692" s="7"/>
      <c r="F692" s="7"/>
      <c r="G692" s="25"/>
      <c r="H692" s="25"/>
    </row>
    <row r="693" spans="1:10" ht="15.75" customHeight="1">
      <c r="B693" s="30"/>
      <c r="C693" s="30"/>
      <c r="D693" s="7"/>
      <c r="E693" s="7"/>
      <c r="F693" s="7"/>
      <c r="G693" s="25"/>
      <c r="H693" s="25"/>
    </row>
    <row r="694" spans="1:10" ht="15.75" customHeight="1">
      <c r="B694" s="30"/>
      <c r="C694" s="30"/>
      <c r="D694" s="7"/>
      <c r="E694" s="7"/>
      <c r="F694" s="7"/>
      <c r="G694" s="25"/>
      <c r="H694" s="25"/>
    </row>
    <row r="695" spans="1:10" ht="15.75" customHeight="1">
      <c r="B695" s="30"/>
      <c r="C695" s="30"/>
      <c r="D695" s="7"/>
      <c r="E695" s="7"/>
      <c r="F695" s="7"/>
      <c r="G695" s="25"/>
      <c r="H695" s="25"/>
    </row>
    <row r="696" spans="1:10" ht="15.75" customHeight="1">
      <c r="B696" s="30"/>
      <c r="C696" s="30"/>
      <c r="D696" s="7"/>
      <c r="E696" s="7"/>
      <c r="F696" s="7"/>
      <c r="G696" s="25"/>
      <c r="H696" s="25"/>
    </row>
    <row r="697" spans="1:10" ht="15.75" customHeight="1">
      <c r="B697" s="30"/>
      <c r="C697" s="30"/>
      <c r="D697" s="7"/>
      <c r="E697" s="7"/>
      <c r="F697" s="7"/>
      <c r="G697" s="25"/>
      <c r="H697" s="25"/>
    </row>
    <row r="698" spans="1:10" ht="15.75" customHeight="1">
      <c r="B698" s="30"/>
      <c r="C698" s="30"/>
      <c r="D698" s="7"/>
      <c r="E698" s="7"/>
      <c r="F698" s="7"/>
      <c r="G698" s="25"/>
      <c r="H698" s="25"/>
    </row>
    <row r="699" spans="1:10" ht="15.75" customHeight="1">
      <c r="B699" s="30"/>
      <c r="C699" s="30"/>
      <c r="D699" s="7"/>
      <c r="E699" s="7"/>
      <c r="F699" s="7"/>
      <c r="G699" s="25"/>
      <c r="H699" s="25"/>
    </row>
    <row r="700" spans="1:10" ht="15.75" customHeight="1">
      <c r="B700" s="30"/>
      <c r="C700" s="30"/>
      <c r="D700" s="7"/>
      <c r="E700" s="7"/>
      <c r="F700" s="7"/>
      <c r="G700" s="25"/>
      <c r="H700" s="25"/>
    </row>
    <row r="701" spans="1:10" ht="15.75" customHeight="1">
      <c r="A701" s="10">
        <v>38</v>
      </c>
      <c r="B701" s="11" t="s">
        <v>5</v>
      </c>
      <c r="C701" s="12" t="s">
        <v>296</v>
      </c>
      <c r="D701" s="12" t="s">
        <v>559</v>
      </c>
      <c r="E701" s="12"/>
      <c r="F701" s="12" t="s">
        <v>21</v>
      </c>
      <c r="G701" s="13"/>
      <c r="H701" s="14" t="s">
        <v>560</v>
      </c>
    </row>
    <row r="702" spans="1:10" ht="35.25" customHeight="1">
      <c r="B702" s="30"/>
      <c r="C702" s="28"/>
      <c r="D702" s="7"/>
      <c r="E702" s="7"/>
      <c r="F702" s="7"/>
      <c r="G702" s="25"/>
      <c r="H702" s="21" t="s">
        <v>23</v>
      </c>
      <c r="I702" s="21" t="s">
        <v>23</v>
      </c>
      <c r="J702" s="21" t="s">
        <v>343</v>
      </c>
    </row>
    <row r="703" spans="1:10" ht="15.75" customHeight="1">
      <c r="A703" s="60">
        <v>1</v>
      </c>
      <c r="B703" s="60">
        <v>5</v>
      </c>
      <c r="C703" s="16" t="s">
        <v>561</v>
      </c>
      <c r="D703" s="16"/>
      <c r="E703" s="18" t="s">
        <v>87</v>
      </c>
      <c r="F703" s="18" t="s">
        <v>56</v>
      </c>
      <c r="G703" s="25"/>
      <c r="H703" s="17">
        <v>7.5</v>
      </c>
      <c r="I703" s="17">
        <v>4.5</v>
      </c>
      <c r="J703" s="17">
        <v>9</v>
      </c>
    </row>
    <row r="704" spans="1:10" ht="15.75" customHeight="1">
      <c r="A704" s="60">
        <v>2</v>
      </c>
      <c r="B704" s="60">
        <v>4</v>
      </c>
      <c r="C704" s="16" t="s">
        <v>562</v>
      </c>
      <c r="D704" s="16"/>
      <c r="E704" s="18" t="s">
        <v>90</v>
      </c>
      <c r="F704" s="18" t="s">
        <v>91</v>
      </c>
      <c r="G704" s="25"/>
      <c r="H704" s="17">
        <v>6</v>
      </c>
      <c r="I704" s="17">
        <v>4.5</v>
      </c>
      <c r="J704" s="17">
        <v>6</v>
      </c>
    </row>
    <row r="705" spans="1:10" ht="15.75" customHeight="1">
      <c r="A705" s="60">
        <v>3</v>
      </c>
      <c r="B705" s="60">
        <v>2</v>
      </c>
      <c r="C705" s="16" t="s">
        <v>563</v>
      </c>
      <c r="D705" s="16"/>
      <c r="E705" s="23" t="s">
        <v>18</v>
      </c>
      <c r="F705" s="24" t="s">
        <v>36</v>
      </c>
      <c r="G705" s="25"/>
      <c r="H705" s="17">
        <v>4.5</v>
      </c>
      <c r="I705" s="17">
        <v>4.5</v>
      </c>
      <c r="J705" s="17">
        <v>4.5</v>
      </c>
    </row>
    <row r="706" spans="1:10" ht="15.75" customHeight="1">
      <c r="A706" s="60">
        <v>4</v>
      </c>
      <c r="B706" s="60">
        <v>7</v>
      </c>
      <c r="C706" s="16" t="s">
        <v>564</v>
      </c>
      <c r="D706" s="16"/>
      <c r="E706" s="24" t="s">
        <v>79</v>
      </c>
      <c r="F706" s="24" t="s">
        <v>26</v>
      </c>
      <c r="G706" s="25"/>
      <c r="H706" s="17">
        <v>3</v>
      </c>
      <c r="I706" s="17">
        <v>4.5</v>
      </c>
      <c r="J706" s="17">
        <v>3</v>
      </c>
    </row>
    <row r="707" spans="1:10" ht="15.75" customHeight="1">
      <c r="A707" s="60">
        <v>5</v>
      </c>
      <c r="B707" s="60">
        <v>3</v>
      </c>
      <c r="C707" s="16" t="s">
        <v>565</v>
      </c>
      <c r="D707" s="16"/>
      <c r="E707" s="18" t="s">
        <v>81</v>
      </c>
      <c r="F707" s="18" t="s">
        <v>82</v>
      </c>
      <c r="G707" s="25"/>
      <c r="H707" s="17">
        <v>1.5</v>
      </c>
      <c r="I707" s="17">
        <v>4.5</v>
      </c>
      <c r="J707" s="17">
        <v>1.5</v>
      </c>
    </row>
    <row r="708" spans="1:10" ht="15.75" customHeight="1">
      <c r="B708" s="60"/>
      <c r="C708" s="16"/>
      <c r="D708" s="16"/>
      <c r="E708" s="18"/>
      <c r="F708" s="18"/>
      <c r="G708" s="25"/>
      <c r="H708" s="77">
        <f>SUM(H703:H707)</f>
        <v>22.5</v>
      </c>
      <c r="I708" s="77"/>
      <c r="J708" s="77">
        <f>SUM(J703:J707)</f>
        <v>24</v>
      </c>
    </row>
    <row r="709" spans="1:10" ht="15.75" customHeight="1">
      <c r="B709" s="60"/>
      <c r="C709" s="16"/>
      <c r="D709" s="16"/>
      <c r="E709" s="18"/>
      <c r="F709" s="18"/>
      <c r="G709" s="25"/>
      <c r="H709" s="25"/>
    </row>
    <row r="710" spans="1:10" ht="15.75" customHeight="1">
      <c r="B710" s="30"/>
      <c r="C710" s="30"/>
      <c r="D710" s="7"/>
      <c r="E710" s="7"/>
      <c r="F710" s="7"/>
      <c r="G710" s="25"/>
      <c r="H710" s="25"/>
    </row>
    <row r="711" spans="1:10" ht="15.75" customHeight="1">
      <c r="B711" s="30"/>
      <c r="C711" s="30"/>
      <c r="D711" s="7"/>
      <c r="E711" s="7"/>
      <c r="F711" s="7"/>
      <c r="G711" s="25"/>
      <c r="H711" s="25"/>
    </row>
    <row r="712" spans="1:10" ht="15.75" customHeight="1">
      <c r="A712" s="10">
        <v>39</v>
      </c>
      <c r="B712" s="11" t="s">
        <v>5</v>
      </c>
      <c r="C712" s="12" t="s">
        <v>296</v>
      </c>
      <c r="D712" s="12" t="s">
        <v>566</v>
      </c>
      <c r="E712" s="12"/>
      <c r="F712" s="12" t="s">
        <v>21</v>
      </c>
      <c r="G712" s="13"/>
      <c r="H712" s="14" t="s">
        <v>567</v>
      </c>
      <c r="I712" s="10">
        <v>2</v>
      </c>
    </row>
    <row r="713" spans="1:10" ht="39.75" customHeight="1">
      <c r="B713" s="30"/>
      <c r="C713" s="30"/>
      <c r="D713" s="7"/>
      <c r="E713" s="7"/>
      <c r="F713" s="7"/>
      <c r="G713" s="25"/>
      <c r="H713" s="21" t="s">
        <v>23</v>
      </c>
      <c r="I713" s="21" t="s">
        <v>23</v>
      </c>
      <c r="J713" s="21" t="s">
        <v>343</v>
      </c>
    </row>
    <row r="714" spans="1:10" ht="15.75" customHeight="1">
      <c r="A714" s="9">
        <v>1</v>
      </c>
      <c r="B714" s="9">
        <v>2</v>
      </c>
      <c r="C714" s="16" t="s">
        <v>568</v>
      </c>
      <c r="D714" s="16"/>
      <c r="E714" s="24" t="s">
        <v>109</v>
      </c>
      <c r="F714" s="24" t="s">
        <v>110</v>
      </c>
      <c r="G714" s="25"/>
      <c r="H714" s="17">
        <v>13.5</v>
      </c>
      <c r="I714" s="17">
        <v>4.5</v>
      </c>
      <c r="J714" s="17">
        <v>15</v>
      </c>
    </row>
    <row r="715" spans="1:10" ht="15.75" customHeight="1">
      <c r="A715" s="9">
        <v>2</v>
      </c>
      <c r="B715" s="9">
        <v>9</v>
      </c>
      <c r="C715" s="16" t="s">
        <v>569</v>
      </c>
      <c r="D715" s="16"/>
      <c r="E715" s="24" t="s">
        <v>63</v>
      </c>
      <c r="F715" s="92" t="s">
        <v>64</v>
      </c>
      <c r="G715" s="25"/>
      <c r="H715" s="17">
        <v>12</v>
      </c>
      <c r="I715" s="17">
        <v>4.5</v>
      </c>
      <c r="J715" s="17">
        <v>12</v>
      </c>
    </row>
    <row r="716" spans="1:10" ht="15.75" customHeight="1">
      <c r="A716" s="9">
        <v>3</v>
      </c>
      <c r="B716" s="9">
        <v>3</v>
      </c>
      <c r="C716" s="16" t="s">
        <v>570</v>
      </c>
      <c r="D716" s="16"/>
      <c r="E716" s="18" t="s">
        <v>87</v>
      </c>
      <c r="F716" s="18" t="s">
        <v>56</v>
      </c>
      <c r="G716" s="25"/>
      <c r="H716" s="17">
        <v>10.5</v>
      </c>
      <c r="I716" s="17">
        <v>4.5</v>
      </c>
      <c r="J716" s="17">
        <v>10.5</v>
      </c>
    </row>
    <row r="717" spans="1:10" ht="15.75" customHeight="1">
      <c r="A717" s="9">
        <v>4</v>
      </c>
      <c r="B717" s="9">
        <v>5</v>
      </c>
      <c r="C717" s="16" t="s">
        <v>571</v>
      </c>
      <c r="D717" s="16"/>
      <c r="E717" s="24" t="s">
        <v>73</v>
      </c>
      <c r="F717" s="24" t="s">
        <v>42</v>
      </c>
      <c r="G717" s="25"/>
      <c r="H717" s="17">
        <v>9</v>
      </c>
      <c r="I717" s="17">
        <v>4.5</v>
      </c>
      <c r="J717" s="17">
        <v>9</v>
      </c>
    </row>
    <row r="718" spans="1:10" ht="15.75" customHeight="1">
      <c r="A718" s="9">
        <v>5</v>
      </c>
      <c r="B718" s="9">
        <v>6</v>
      </c>
      <c r="C718" s="16" t="s">
        <v>572</v>
      </c>
      <c r="D718" s="16"/>
      <c r="E718" s="23" t="s">
        <v>41</v>
      </c>
      <c r="F718" s="24" t="s">
        <v>42</v>
      </c>
      <c r="G718" s="25"/>
      <c r="H718" s="17">
        <v>7.5</v>
      </c>
      <c r="I718" s="17">
        <v>4.5</v>
      </c>
      <c r="J718" s="17">
        <v>7.5</v>
      </c>
    </row>
    <row r="719" spans="1:10" ht="15.75" customHeight="1">
      <c r="A719" s="9">
        <v>6</v>
      </c>
      <c r="B719" s="9">
        <v>8</v>
      </c>
      <c r="C719" s="16" t="s">
        <v>573</v>
      </c>
      <c r="D719" s="16"/>
      <c r="E719" s="24" t="s">
        <v>73</v>
      </c>
      <c r="F719" s="24" t="s">
        <v>42</v>
      </c>
      <c r="G719" s="25"/>
      <c r="H719" s="17">
        <v>6</v>
      </c>
      <c r="I719" s="17">
        <v>4.5</v>
      </c>
      <c r="J719" s="17">
        <v>6</v>
      </c>
    </row>
    <row r="720" spans="1:10" ht="15.75" customHeight="1">
      <c r="A720" s="9">
        <v>7</v>
      </c>
      <c r="B720" s="9">
        <v>7</v>
      </c>
      <c r="C720" s="16" t="s">
        <v>574</v>
      </c>
      <c r="D720" s="16"/>
      <c r="E720" s="24" t="s">
        <v>81</v>
      </c>
      <c r="F720" s="24" t="s">
        <v>82</v>
      </c>
      <c r="G720" s="25"/>
      <c r="H720" s="17">
        <v>4.5</v>
      </c>
      <c r="I720" s="17">
        <v>4.5</v>
      </c>
      <c r="J720" s="17">
        <v>4.5</v>
      </c>
    </row>
    <row r="721" spans="1:10" ht="15.75" customHeight="1">
      <c r="A721" s="9">
        <v>8</v>
      </c>
      <c r="B721" s="9">
        <v>1</v>
      </c>
      <c r="C721" s="16" t="s">
        <v>575</v>
      </c>
      <c r="D721" s="16"/>
      <c r="E721" s="23" t="s">
        <v>79</v>
      </c>
      <c r="F721" s="23" t="s">
        <v>26</v>
      </c>
      <c r="G721" s="25"/>
      <c r="H721" s="17">
        <v>3</v>
      </c>
      <c r="I721" s="17">
        <v>4.5</v>
      </c>
      <c r="J721" s="17">
        <v>3</v>
      </c>
    </row>
    <row r="722" spans="1:10" ht="15.75" customHeight="1">
      <c r="A722" s="9">
        <v>9</v>
      </c>
      <c r="B722" s="9">
        <v>4</v>
      </c>
      <c r="C722" s="16" t="s">
        <v>576</v>
      </c>
      <c r="D722" s="16"/>
      <c r="E722" s="62" t="s">
        <v>45</v>
      </c>
      <c r="F722" s="62" t="s">
        <v>46</v>
      </c>
      <c r="G722" s="25"/>
      <c r="H722" s="17">
        <v>1.5</v>
      </c>
      <c r="I722" s="17">
        <v>4.5</v>
      </c>
      <c r="J722" s="17">
        <v>1.5</v>
      </c>
    </row>
    <row r="723" spans="1:10" ht="31.5" customHeight="1">
      <c r="B723" s="30"/>
      <c r="C723" s="30"/>
      <c r="D723" s="7"/>
      <c r="E723" s="7"/>
      <c r="F723" s="7"/>
      <c r="G723" s="25"/>
      <c r="H723" s="77">
        <f>SUM(H714:H722)</f>
        <v>67.5</v>
      </c>
      <c r="J723" s="77">
        <f>SUM(J714:J722)</f>
        <v>69</v>
      </c>
    </row>
    <row r="724" spans="1:10" ht="26.25" customHeight="1">
      <c r="B724" s="30"/>
      <c r="C724" s="30"/>
      <c r="D724" s="7"/>
      <c r="E724" s="7"/>
      <c r="F724" s="7"/>
      <c r="G724" s="25"/>
      <c r="H724" s="25"/>
    </row>
    <row r="725" spans="1:10" ht="24.75" customHeight="1">
      <c r="A725" s="10">
        <v>40</v>
      </c>
      <c r="B725" s="11" t="s">
        <v>5</v>
      </c>
      <c r="C725" s="12" t="s">
        <v>432</v>
      </c>
      <c r="D725" s="12" t="s">
        <v>318</v>
      </c>
      <c r="E725" s="12"/>
      <c r="F725" s="12" t="s">
        <v>21</v>
      </c>
      <c r="G725" s="13"/>
      <c r="H725" s="14" t="s">
        <v>577</v>
      </c>
      <c r="I725" s="10">
        <v>2</v>
      </c>
    </row>
    <row r="726" spans="1:10" ht="15.75" customHeight="1">
      <c r="B726" s="30"/>
      <c r="C726" s="30"/>
      <c r="D726" s="7"/>
      <c r="E726" s="7"/>
      <c r="F726" s="7"/>
      <c r="G726" s="25"/>
      <c r="H726" s="21" t="s">
        <v>23</v>
      </c>
      <c r="J726" s="21" t="s">
        <v>24</v>
      </c>
    </row>
    <row r="727" spans="1:10" ht="15.75" customHeight="1">
      <c r="A727" s="9">
        <v>1</v>
      </c>
      <c r="B727" s="9">
        <v>1</v>
      </c>
      <c r="C727" s="93" t="s">
        <v>578</v>
      </c>
      <c r="D727" s="33"/>
      <c r="E727" s="23" t="s">
        <v>41</v>
      </c>
      <c r="F727" s="24" t="s">
        <v>42</v>
      </c>
      <c r="G727" s="25"/>
      <c r="H727" s="17">
        <v>8</v>
      </c>
      <c r="J727" s="17">
        <v>10</v>
      </c>
    </row>
    <row r="728" spans="1:10" ht="23.25" customHeight="1">
      <c r="A728" s="9">
        <v>2</v>
      </c>
      <c r="B728" s="9">
        <v>4</v>
      </c>
      <c r="C728" s="93" t="s">
        <v>579</v>
      </c>
      <c r="D728" s="33"/>
      <c r="E728" s="18" t="s">
        <v>81</v>
      </c>
      <c r="F728" s="18" t="s">
        <v>82</v>
      </c>
      <c r="G728" s="25"/>
      <c r="H728" s="17">
        <v>6</v>
      </c>
      <c r="J728" s="17">
        <v>6</v>
      </c>
    </row>
    <row r="729" spans="1:10" ht="23.25" customHeight="1">
      <c r="A729" s="9">
        <v>3</v>
      </c>
      <c r="B729" s="9">
        <v>3</v>
      </c>
      <c r="C729" s="93" t="s">
        <v>580</v>
      </c>
      <c r="D729" s="33"/>
      <c r="E729" s="23" t="s">
        <v>45</v>
      </c>
      <c r="F729" s="24" t="s">
        <v>46</v>
      </c>
      <c r="G729" s="25"/>
      <c r="H729" s="17">
        <v>4</v>
      </c>
      <c r="J729" s="17">
        <v>4</v>
      </c>
    </row>
    <row r="730" spans="1:10" ht="15.75" customHeight="1">
      <c r="A730" s="9">
        <v>4</v>
      </c>
      <c r="B730" s="9">
        <v>2</v>
      </c>
      <c r="C730" s="93" t="s">
        <v>581</v>
      </c>
      <c r="D730" s="33"/>
      <c r="E730" s="23" t="s">
        <v>26</v>
      </c>
      <c r="F730" s="24" t="s">
        <v>26</v>
      </c>
      <c r="G730" s="25"/>
      <c r="H730" s="17">
        <v>2</v>
      </c>
      <c r="I730" s="10">
        <v>2</v>
      </c>
      <c r="J730" s="17">
        <v>2</v>
      </c>
    </row>
    <row r="731" spans="1:10" ht="24.75" customHeight="1">
      <c r="B731" s="30"/>
      <c r="C731" s="30"/>
      <c r="D731" s="7"/>
      <c r="E731" s="7"/>
      <c r="F731" s="7"/>
      <c r="G731" s="25"/>
      <c r="H731" s="77">
        <f>SUM(H727:H730)</f>
        <v>20</v>
      </c>
      <c r="I731" s="77"/>
      <c r="J731" s="77">
        <f>SUM(J727:J730)</f>
        <v>22</v>
      </c>
    </row>
    <row r="732" spans="1:10" ht="29.25" customHeight="1">
      <c r="B732" s="30"/>
      <c r="C732" s="30"/>
      <c r="D732" s="7"/>
      <c r="E732" s="7"/>
      <c r="F732" s="7"/>
      <c r="G732" s="25"/>
      <c r="H732" s="25"/>
    </row>
    <row r="733" spans="1:10" ht="15.75" customHeight="1">
      <c r="A733" s="10">
        <v>41</v>
      </c>
      <c r="B733" s="11" t="s">
        <v>5</v>
      </c>
      <c r="C733" s="12" t="s">
        <v>296</v>
      </c>
      <c r="D733" s="12" t="s">
        <v>582</v>
      </c>
      <c r="E733" s="12"/>
      <c r="F733" s="12" t="s">
        <v>21</v>
      </c>
      <c r="G733" s="25"/>
      <c r="H733" s="14" t="s">
        <v>583</v>
      </c>
    </row>
    <row r="734" spans="1:10" ht="15.75" customHeight="1">
      <c r="B734" s="30"/>
      <c r="C734" s="28"/>
      <c r="D734" s="7"/>
      <c r="E734" s="7"/>
      <c r="F734" s="7"/>
      <c r="G734" s="25"/>
      <c r="H734" s="25"/>
    </row>
    <row r="735" spans="1:10" ht="15.75" customHeight="1">
      <c r="B735" s="9"/>
      <c r="C735" s="16" t="s">
        <v>558</v>
      </c>
      <c r="D735" s="16"/>
      <c r="E735" s="62"/>
      <c r="F735" s="62"/>
      <c r="G735" s="25"/>
      <c r="H735" s="25"/>
    </row>
    <row r="736" spans="1:10" ht="15.75" customHeight="1">
      <c r="B736" s="9"/>
      <c r="C736" s="28"/>
      <c r="D736" s="7"/>
      <c r="E736" s="7"/>
      <c r="F736" s="7"/>
      <c r="G736" s="25"/>
      <c r="H736" s="25"/>
    </row>
    <row r="737" spans="2:9" ht="15.75" customHeight="1">
      <c r="B737" s="30"/>
      <c r="C737" s="30"/>
      <c r="D737" s="7"/>
      <c r="E737" s="7"/>
      <c r="F737" s="7"/>
      <c r="G737" s="25"/>
      <c r="H737" s="25"/>
    </row>
    <row r="738" spans="2:9" ht="15.75" customHeight="1">
      <c r="B738" s="30"/>
      <c r="C738" s="30"/>
      <c r="D738" s="7"/>
      <c r="E738" s="7"/>
      <c r="F738" s="7"/>
      <c r="G738" s="25"/>
      <c r="H738" s="25"/>
      <c r="I738" s="10">
        <v>2</v>
      </c>
    </row>
  </sheetData>
  <mergeCells count="11">
    <mergeCell ref="C513:D513"/>
    <mergeCell ref="C512:D512"/>
    <mergeCell ref="C507:D507"/>
    <mergeCell ref="C508:D508"/>
    <mergeCell ref="C509:D509"/>
    <mergeCell ref="C510:D510"/>
    <mergeCell ref="C511:D511"/>
    <mergeCell ref="B1:G1"/>
    <mergeCell ref="B2:G2"/>
    <mergeCell ref="B3:G3"/>
    <mergeCell ref="B4:G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workbookViewId="0">
      <selection sqref="A1:S1"/>
    </sheetView>
  </sheetViews>
  <sheetFormatPr defaultColWidth="14.44140625" defaultRowHeight="15" customHeight="1"/>
  <cols>
    <col min="1" max="1" width="5.33203125" customWidth="1"/>
    <col min="2" max="2" width="47.6640625" customWidth="1"/>
    <col min="3" max="5" width="8.6640625" customWidth="1"/>
    <col min="6" max="6" width="8.5546875" customWidth="1"/>
    <col min="7" max="17" width="6.44140625" customWidth="1"/>
    <col min="18" max="18" width="8.5546875" customWidth="1"/>
    <col min="19" max="19" width="12.109375" customWidth="1"/>
    <col min="20" max="22" width="4.6640625" customWidth="1"/>
  </cols>
  <sheetData>
    <row r="1" spans="1:22" ht="24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94"/>
      <c r="U1" s="94"/>
      <c r="V1" s="94"/>
    </row>
    <row r="2" spans="1:22" ht="24" customHeight="1">
      <c r="A2" s="128" t="s">
        <v>584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  <c r="T2" s="94"/>
      <c r="U2" s="94"/>
      <c r="V2" s="94"/>
    </row>
    <row r="3" spans="1:22" ht="31.5" customHeight="1">
      <c r="A3" s="95" t="s">
        <v>585</v>
      </c>
      <c r="B3" s="96" t="s">
        <v>586</v>
      </c>
      <c r="C3" s="97">
        <v>1</v>
      </c>
      <c r="D3" s="97">
        <v>16</v>
      </c>
      <c r="E3" s="97">
        <v>18</v>
      </c>
      <c r="F3" s="98">
        <v>19</v>
      </c>
      <c r="G3" s="97">
        <v>20</v>
      </c>
      <c r="H3" s="97">
        <v>21</v>
      </c>
      <c r="I3" s="97">
        <v>22</v>
      </c>
      <c r="J3" s="97">
        <v>23</v>
      </c>
      <c r="K3" s="97">
        <v>28</v>
      </c>
      <c r="L3" s="97">
        <v>33</v>
      </c>
      <c r="M3" s="97">
        <v>35</v>
      </c>
      <c r="N3" s="97">
        <v>36</v>
      </c>
      <c r="O3" s="97">
        <v>38</v>
      </c>
      <c r="P3" s="97">
        <v>39</v>
      </c>
      <c r="Q3" s="97">
        <v>40</v>
      </c>
      <c r="R3" s="97">
        <v>41</v>
      </c>
      <c r="S3" s="99" t="s">
        <v>587</v>
      </c>
      <c r="T3" s="100"/>
      <c r="U3" s="100"/>
      <c r="V3" s="100"/>
    </row>
    <row r="4" spans="1:22" ht="21.75" customHeight="1">
      <c r="A4" s="101">
        <v>1</v>
      </c>
      <c r="B4" s="102" t="s">
        <v>588</v>
      </c>
      <c r="C4" s="103">
        <v>4</v>
      </c>
      <c r="D4" s="104">
        <v>4</v>
      </c>
      <c r="E4" s="104"/>
      <c r="F4" s="103">
        <v>2</v>
      </c>
      <c r="G4" s="105">
        <v>8</v>
      </c>
      <c r="H4" s="103">
        <v>8</v>
      </c>
      <c r="I4" s="105">
        <v>3</v>
      </c>
      <c r="J4" s="105">
        <v>4</v>
      </c>
      <c r="K4" s="105">
        <v>14</v>
      </c>
      <c r="L4" s="105">
        <v>7.5</v>
      </c>
      <c r="M4" s="105"/>
      <c r="N4" s="105">
        <v>10.5</v>
      </c>
      <c r="O4" s="105"/>
      <c r="P4" s="103">
        <v>7.5</v>
      </c>
      <c r="Q4" s="105">
        <v>8</v>
      </c>
      <c r="R4" s="105" t="s">
        <v>589</v>
      </c>
      <c r="S4" s="106">
        <f t="shared" ref="S4:S28" si="0">SUM(C4:R4)</f>
        <v>80.5</v>
      </c>
      <c r="T4" s="107"/>
      <c r="U4" s="19"/>
      <c r="V4" s="108"/>
    </row>
    <row r="5" spans="1:22" ht="21.75" customHeight="1">
      <c r="A5" s="101">
        <v>2</v>
      </c>
      <c r="B5" s="102" t="s">
        <v>590</v>
      </c>
      <c r="C5" s="103">
        <v>3</v>
      </c>
      <c r="D5" s="104"/>
      <c r="E5" s="104">
        <v>9</v>
      </c>
      <c r="F5" s="103">
        <v>4</v>
      </c>
      <c r="G5" s="105">
        <v>5</v>
      </c>
      <c r="H5" s="103"/>
      <c r="I5" s="105">
        <v>7</v>
      </c>
      <c r="J5" s="105">
        <v>3</v>
      </c>
      <c r="K5" s="105">
        <v>4</v>
      </c>
      <c r="L5" s="105">
        <v>10.5</v>
      </c>
      <c r="M5" s="105"/>
      <c r="N5" s="105">
        <v>15</v>
      </c>
      <c r="O5" s="105"/>
      <c r="P5" s="103">
        <v>1.5</v>
      </c>
      <c r="Q5" s="103">
        <v>4</v>
      </c>
      <c r="R5" s="105" t="s">
        <v>589</v>
      </c>
      <c r="S5" s="106">
        <f t="shared" si="0"/>
        <v>66</v>
      </c>
      <c r="T5" s="107"/>
      <c r="U5" s="19"/>
      <c r="V5" s="108"/>
    </row>
    <row r="6" spans="1:22" ht="21.75" customHeight="1">
      <c r="A6" s="101">
        <v>3</v>
      </c>
      <c r="B6" s="102" t="s">
        <v>591</v>
      </c>
      <c r="C6" s="103"/>
      <c r="D6" s="104">
        <v>7</v>
      </c>
      <c r="E6" s="104">
        <v>1.5</v>
      </c>
      <c r="F6" s="103">
        <v>5</v>
      </c>
      <c r="G6" s="105">
        <v>5</v>
      </c>
      <c r="H6" s="103"/>
      <c r="I6" s="105"/>
      <c r="J6" s="105"/>
      <c r="K6" s="105"/>
      <c r="L6" s="105">
        <v>15</v>
      </c>
      <c r="M6" s="105"/>
      <c r="N6" s="105">
        <v>9</v>
      </c>
      <c r="O6" s="105">
        <v>1.5</v>
      </c>
      <c r="P6" s="103">
        <v>4.5</v>
      </c>
      <c r="Q6" s="103">
        <v>6</v>
      </c>
      <c r="R6" s="105" t="s">
        <v>589</v>
      </c>
      <c r="S6" s="106">
        <f t="shared" si="0"/>
        <v>54.5</v>
      </c>
      <c r="T6" s="107"/>
      <c r="U6" s="19"/>
      <c r="V6" s="108"/>
    </row>
    <row r="7" spans="1:22" ht="21.75" customHeight="1">
      <c r="A7" s="101">
        <v>4</v>
      </c>
      <c r="B7" s="102" t="s">
        <v>592</v>
      </c>
      <c r="C7" s="103">
        <v>12</v>
      </c>
      <c r="D7" s="104"/>
      <c r="E7" s="104">
        <v>13.5</v>
      </c>
      <c r="F7" s="103">
        <v>12</v>
      </c>
      <c r="G7" s="105"/>
      <c r="H7" s="103">
        <v>1</v>
      </c>
      <c r="I7" s="105"/>
      <c r="J7" s="105"/>
      <c r="K7" s="105"/>
      <c r="L7" s="105">
        <v>13.5</v>
      </c>
      <c r="M7" s="105"/>
      <c r="N7" s="105"/>
      <c r="O7" s="105"/>
      <c r="P7" s="103"/>
      <c r="Q7" s="103"/>
      <c r="R7" s="105" t="s">
        <v>589</v>
      </c>
      <c r="S7" s="106">
        <f t="shared" si="0"/>
        <v>52</v>
      </c>
      <c r="T7" s="107"/>
      <c r="U7" s="19"/>
      <c r="V7" s="108"/>
    </row>
    <row r="8" spans="1:22" ht="21.75" customHeight="1">
      <c r="A8" s="101">
        <v>5</v>
      </c>
      <c r="B8" s="102" t="s">
        <v>593</v>
      </c>
      <c r="C8" s="103"/>
      <c r="D8" s="104">
        <v>5</v>
      </c>
      <c r="E8" s="104"/>
      <c r="F8" s="103"/>
      <c r="G8" s="105"/>
      <c r="H8" s="103">
        <v>12</v>
      </c>
      <c r="I8" s="105">
        <v>9</v>
      </c>
      <c r="J8" s="105">
        <v>2</v>
      </c>
      <c r="K8" s="105"/>
      <c r="L8" s="105">
        <v>3</v>
      </c>
      <c r="M8" s="105"/>
      <c r="N8" s="105"/>
      <c r="O8" s="105">
        <v>7.5</v>
      </c>
      <c r="P8" s="103">
        <v>10.5</v>
      </c>
      <c r="Q8" s="103"/>
      <c r="R8" s="105" t="s">
        <v>589</v>
      </c>
      <c r="S8" s="106">
        <f t="shared" si="0"/>
        <v>49</v>
      </c>
      <c r="T8" s="107"/>
      <c r="U8" s="19"/>
      <c r="V8" s="108"/>
    </row>
    <row r="9" spans="1:22" ht="21.75" customHeight="1">
      <c r="A9" s="101">
        <v>6</v>
      </c>
      <c r="B9" s="102" t="s">
        <v>594</v>
      </c>
      <c r="C9" s="103">
        <v>9</v>
      </c>
      <c r="D9" s="104"/>
      <c r="E9" s="104">
        <v>10.5</v>
      </c>
      <c r="F9" s="103"/>
      <c r="G9" s="105"/>
      <c r="H9" s="103">
        <v>3</v>
      </c>
      <c r="I9" s="105"/>
      <c r="J9" s="105">
        <v>1</v>
      </c>
      <c r="K9" s="105">
        <v>8</v>
      </c>
      <c r="L9" s="105">
        <v>4.5</v>
      </c>
      <c r="M9" s="105">
        <v>4</v>
      </c>
      <c r="N9" s="105"/>
      <c r="O9" s="105"/>
      <c r="P9" s="103"/>
      <c r="Q9" s="103">
        <v>2</v>
      </c>
      <c r="R9" s="105" t="s">
        <v>589</v>
      </c>
      <c r="S9" s="106">
        <f t="shared" si="0"/>
        <v>42</v>
      </c>
      <c r="T9" s="107"/>
      <c r="U9" s="19"/>
      <c r="V9" s="108"/>
    </row>
    <row r="10" spans="1:22" ht="21.75" customHeight="1">
      <c r="A10" s="101">
        <v>7</v>
      </c>
      <c r="B10" s="102" t="s">
        <v>595</v>
      </c>
      <c r="C10" s="103"/>
      <c r="D10" s="104"/>
      <c r="E10" s="104"/>
      <c r="F10" s="103">
        <v>7</v>
      </c>
      <c r="G10" s="105">
        <v>7</v>
      </c>
      <c r="H10" s="103"/>
      <c r="I10" s="105">
        <v>11</v>
      </c>
      <c r="J10" s="105"/>
      <c r="K10" s="105"/>
      <c r="L10" s="105"/>
      <c r="M10" s="105"/>
      <c r="N10" s="105"/>
      <c r="O10" s="105"/>
      <c r="P10" s="103">
        <v>12</v>
      </c>
      <c r="Q10" s="103"/>
      <c r="R10" s="105" t="s">
        <v>589</v>
      </c>
      <c r="S10" s="106">
        <f t="shared" si="0"/>
        <v>37</v>
      </c>
      <c r="T10" s="107"/>
      <c r="U10" s="19"/>
      <c r="V10" s="108"/>
    </row>
    <row r="11" spans="1:22" ht="21.75" customHeight="1">
      <c r="A11" s="101">
        <v>8</v>
      </c>
      <c r="B11" s="102" t="s">
        <v>596</v>
      </c>
      <c r="C11" s="103"/>
      <c r="D11" s="104"/>
      <c r="E11" s="104"/>
      <c r="F11" s="103"/>
      <c r="G11" s="105">
        <v>6</v>
      </c>
      <c r="H11" s="103"/>
      <c r="I11" s="105">
        <v>10</v>
      </c>
      <c r="J11" s="105">
        <v>5</v>
      </c>
      <c r="K11" s="105"/>
      <c r="L11" s="105"/>
      <c r="M11" s="105"/>
      <c r="N11" s="105"/>
      <c r="O11" s="105"/>
      <c r="P11" s="103">
        <v>13.5</v>
      </c>
      <c r="Q11" s="103"/>
      <c r="R11" s="105" t="s">
        <v>589</v>
      </c>
      <c r="S11" s="106">
        <f t="shared" si="0"/>
        <v>34.5</v>
      </c>
      <c r="T11" s="107"/>
      <c r="U11" s="19"/>
      <c r="V11" s="108"/>
    </row>
    <row r="12" spans="1:22" ht="21.75" customHeight="1">
      <c r="A12" s="101">
        <v>9</v>
      </c>
      <c r="B12" s="102" t="s">
        <v>597</v>
      </c>
      <c r="C12" s="103"/>
      <c r="D12" s="104"/>
      <c r="E12" s="104"/>
      <c r="F12" s="103"/>
      <c r="G12" s="105">
        <v>9</v>
      </c>
      <c r="H12" s="103"/>
      <c r="I12" s="105"/>
      <c r="J12" s="105"/>
      <c r="K12" s="105"/>
      <c r="L12" s="105">
        <v>1.5</v>
      </c>
      <c r="M12" s="105">
        <v>3</v>
      </c>
      <c r="N12" s="105">
        <v>13.5</v>
      </c>
      <c r="O12" s="105">
        <v>3</v>
      </c>
      <c r="P12" s="103">
        <v>3</v>
      </c>
      <c r="Q12" s="103"/>
      <c r="R12" s="105" t="s">
        <v>589</v>
      </c>
      <c r="S12" s="106">
        <f t="shared" si="0"/>
        <v>33</v>
      </c>
      <c r="T12" s="107"/>
      <c r="U12" s="19"/>
      <c r="V12" s="108"/>
    </row>
    <row r="13" spans="1:22" ht="21.75" customHeight="1">
      <c r="A13" s="101">
        <v>10</v>
      </c>
      <c r="B13" s="102" t="s">
        <v>598</v>
      </c>
      <c r="C13" s="103">
        <v>1</v>
      </c>
      <c r="D13" s="104"/>
      <c r="E13" s="104">
        <v>7.5</v>
      </c>
      <c r="F13" s="103"/>
      <c r="G13" s="105">
        <v>1</v>
      </c>
      <c r="H13" s="103"/>
      <c r="I13" s="105">
        <v>4</v>
      </c>
      <c r="J13" s="105"/>
      <c r="K13" s="105">
        <v>6</v>
      </c>
      <c r="L13" s="105"/>
      <c r="M13" s="105"/>
      <c r="N13" s="105">
        <v>7.5</v>
      </c>
      <c r="O13" s="105">
        <v>4.5</v>
      </c>
      <c r="P13" s="103"/>
      <c r="Q13" s="103"/>
      <c r="R13" s="105" t="s">
        <v>589</v>
      </c>
      <c r="S13" s="106">
        <f t="shared" si="0"/>
        <v>31.5</v>
      </c>
      <c r="T13" s="109"/>
      <c r="U13" s="109"/>
      <c r="V13" s="108"/>
    </row>
    <row r="14" spans="1:22" ht="21.75" customHeight="1">
      <c r="A14" s="101">
        <v>11</v>
      </c>
      <c r="B14" s="102" t="s">
        <v>599</v>
      </c>
      <c r="C14" s="103"/>
      <c r="D14" s="104"/>
      <c r="E14" s="104"/>
      <c r="F14" s="103"/>
      <c r="G14" s="105">
        <v>4</v>
      </c>
      <c r="H14" s="103">
        <v>10</v>
      </c>
      <c r="I14" s="105"/>
      <c r="J14" s="105">
        <v>7</v>
      </c>
      <c r="K14" s="105"/>
      <c r="L14" s="105"/>
      <c r="M14" s="105"/>
      <c r="N14" s="105">
        <v>7.5</v>
      </c>
      <c r="O14" s="105"/>
      <c r="P14" s="103"/>
      <c r="Q14" s="103"/>
      <c r="R14" s="105" t="s">
        <v>589</v>
      </c>
      <c r="S14" s="106">
        <f t="shared" si="0"/>
        <v>28.5</v>
      </c>
      <c r="T14" s="107"/>
      <c r="U14" s="19"/>
      <c r="V14" s="108"/>
    </row>
    <row r="15" spans="1:22" ht="21.75" customHeight="1">
      <c r="A15" s="101">
        <v>12</v>
      </c>
      <c r="B15" s="102" t="s">
        <v>600</v>
      </c>
      <c r="C15" s="103"/>
      <c r="D15" s="104"/>
      <c r="E15" s="104"/>
      <c r="F15" s="103">
        <v>7</v>
      </c>
      <c r="G15" s="105"/>
      <c r="H15" s="103"/>
      <c r="I15" s="105"/>
      <c r="J15" s="105">
        <v>6</v>
      </c>
      <c r="K15" s="105"/>
      <c r="L15" s="105">
        <v>12</v>
      </c>
      <c r="M15" s="105"/>
      <c r="N15" s="105"/>
      <c r="O15" s="105"/>
      <c r="P15" s="103"/>
      <c r="Q15" s="103"/>
      <c r="R15" s="105" t="s">
        <v>589</v>
      </c>
      <c r="S15" s="106">
        <f t="shared" si="0"/>
        <v>25</v>
      </c>
      <c r="T15" s="107"/>
      <c r="U15" s="19"/>
      <c r="V15" s="108"/>
    </row>
    <row r="16" spans="1:22" ht="21.75" customHeight="1">
      <c r="A16" s="101">
        <v>13</v>
      </c>
      <c r="B16" s="102" t="s">
        <v>601</v>
      </c>
      <c r="C16" s="103">
        <v>2</v>
      </c>
      <c r="D16" s="104"/>
      <c r="E16" s="104">
        <v>7.5</v>
      </c>
      <c r="F16" s="103"/>
      <c r="G16" s="105"/>
      <c r="H16" s="103"/>
      <c r="I16" s="105"/>
      <c r="J16" s="105"/>
      <c r="K16" s="105">
        <v>10</v>
      </c>
      <c r="L16" s="105"/>
      <c r="M16" s="105"/>
      <c r="N16" s="105">
        <v>4.5</v>
      </c>
      <c r="O16" s="105"/>
      <c r="P16" s="103"/>
      <c r="Q16" s="103"/>
      <c r="R16" s="105" t="s">
        <v>589</v>
      </c>
      <c r="S16" s="106">
        <f t="shared" si="0"/>
        <v>24</v>
      </c>
      <c r="T16" s="94"/>
      <c r="U16" s="94"/>
      <c r="V16" s="94"/>
    </row>
    <row r="17" spans="1:22" ht="21.75" customHeight="1">
      <c r="A17" s="101">
        <v>14</v>
      </c>
      <c r="B17" s="102" t="s">
        <v>602</v>
      </c>
      <c r="C17" s="103">
        <v>8</v>
      </c>
      <c r="D17" s="104"/>
      <c r="E17" s="104"/>
      <c r="F17" s="103"/>
      <c r="G17" s="105"/>
      <c r="H17" s="103"/>
      <c r="I17" s="105"/>
      <c r="J17" s="105"/>
      <c r="K17" s="105">
        <v>14</v>
      </c>
      <c r="L17" s="105"/>
      <c r="M17" s="105"/>
      <c r="N17" s="105"/>
      <c r="O17" s="105"/>
      <c r="P17" s="103"/>
      <c r="Q17" s="103"/>
      <c r="R17" s="105" t="s">
        <v>589</v>
      </c>
      <c r="S17" s="106">
        <f t="shared" si="0"/>
        <v>22</v>
      </c>
      <c r="T17" s="94"/>
      <c r="U17" s="94"/>
      <c r="V17" s="94"/>
    </row>
    <row r="18" spans="1:22" ht="21.75" customHeight="1">
      <c r="A18" s="101">
        <v>15</v>
      </c>
      <c r="B18" s="102" t="s">
        <v>603</v>
      </c>
      <c r="C18" s="103">
        <v>6</v>
      </c>
      <c r="D18" s="104"/>
      <c r="E18" s="104">
        <v>12</v>
      </c>
      <c r="F18" s="103"/>
      <c r="G18" s="105"/>
      <c r="H18" s="103"/>
      <c r="I18" s="105"/>
      <c r="J18" s="105"/>
      <c r="K18" s="105"/>
      <c r="L18" s="105"/>
      <c r="M18" s="105"/>
      <c r="N18" s="105"/>
      <c r="O18" s="105"/>
      <c r="P18" s="103"/>
      <c r="Q18" s="103"/>
      <c r="R18" s="105" t="s">
        <v>589</v>
      </c>
      <c r="S18" s="106">
        <f t="shared" si="0"/>
        <v>18</v>
      </c>
      <c r="T18" s="94"/>
      <c r="U18" s="94"/>
      <c r="V18" s="94"/>
    </row>
    <row r="19" spans="1:22" ht="21.75" customHeight="1">
      <c r="A19" s="101">
        <v>16</v>
      </c>
      <c r="B19" s="102" t="s">
        <v>604</v>
      </c>
      <c r="C19" s="103"/>
      <c r="D19" s="104">
        <v>6</v>
      </c>
      <c r="E19" s="104"/>
      <c r="F19" s="103"/>
      <c r="G19" s="105"/>
      <c r="H19" s="103">
        <v>9</v>
      </c>
      <c r="I19" s="105"/>
      <c r="J19" s="105"/>
      <c r="K19" s="105"/>
      <c r="L19" s="105"/>
      <c r="M19" s="105">
        <v>2</v>
      </c>
      <c r="N19" s="105"/>
      <c r="O19" s="105"/>
      <c r="P19" s="103"/>
      <c r="Q19" s="103"/>
      <c r="R19" s="105" t="s">
        <v>589</v>
      </c>
      <c r="S19" s="106">
        <f t="shared" si="0"/>
        <v>17</v>
      </c>
      <c r="T19" s="94"/>
      <c r="U19" s="94"/>
      <c r="V19" s="94"/>
    </row>
    <row r="20" spans="1:22" ht="21.75" customHeight="1">
      <c r="A20" s="101">
        <v>17</v>
      </c>
      <c r="B20" s="102" t="s">
        <v>605</v>
      </c>
      <c r="C20" s="103"/>
      <c r="D20" s="104"/>
      <c r="E20" s="104"/>
      <c r="F20" s="103"/>
      <c r="G20" s="105"/>
      <c r="H20" s="103"/>
      <c r="I20" s="105">
        <v>1</v>
      </c>
      <c r="J20" s="105"/>
      <c r="K20" s="105"/>
      <c r="L20" s="105"/>
      <c r="M20" s="105"/>
      <c r="N20" s="105"/>
      <c r="O20" s="105"/>
      <c r="P20" s="103">
        <v>15</v>
      </c>
      <c r="Q20" s="103"/>
      <c r="R20" s="105" t="s">
        <v>589</v>
      </c>
      <c r="S20" s="106">
        <f t="shared" si="0"/>
        <v>16</v>
      </c>
      <c r="T20" s="94"/>
      <c r="U20" s="94"/>
      <c r="V20" s="94"/>
    </row>
    <row r="21" spans="1:22" ht="21.75" customHeight="1">
      <c r="A21" s="101">
        <v>18</v>
      </c>
      <c r="B21" s="102" t="s">
        <v>606</v>
      </c>
      <c r="C21" s="103"/>
      <c r="D21" s="104"/>
      <c r="E21" s="104"/>
      <c r="F21" s="103">
        <v>8</v>
      </c>
      <c r="G21" s="105"/>
      <c r="H21" s="103"/>
      <c r="I21" s="105"/>
      <c r="J21" s="105"/>
      <c r="K21" s="105"/>
      <c r="L21" s="105"/>
      <c r="M21" s="105"/>
      <c r="N21" s="105"/>
      <c r="O21" s="105"/>
      <c r="P21" s="103"/>
      <c r="Q21" s="103"/>
      <c r="R21" s="105" t="s">
        <v>589</v>
      </c>
      <c r="S21" s="106">
        <f t="shared" si="0"/>
        <v>8</v>
      </c>
      <c r="T21" s="94"/>
      <c r="U21" s="94"/>
      <c r="V21" s="94"/>
    </row>
    <row r="22" spans="1:22" ht="21.75" customHeight="1">
      <c r="A22" s="101">
        <v>19</v>
      </c>
      <c r="B22" s="102" t="s">
        <v>607</v>
      </c>
      <c r="C22" s="103"/>
      <c r="D22" s="104"/>
      <c r="E22" s="104"/>
      <c r="F22" s="103"/>
      <c r="G22" s="105"/>
      <c r="H22" s="103">
        <v>2</v>
      </c>
      <c r="I22" s="105"/>
      <c r="J22" s="105"/>
      <c r="K22" s="105"/>
      <c r="L22" s="105"/>
      <c r="M22" s="105"/>
      <c r="N22" s="105"/>
      <c r="O22" s="105">
        <v>6</v>
      </c>
      <c r="P22" s="103"/>
      <c r="Q22" s="103"/>
      <c r="R22" s="105" t="s">
        <v>589</v>
      </c>
      <c r="S22" s="106">
        <f t="shared" si="0"/>
        <v>8</v>
      </c>
      <c r="T22" s="94"/>
      <c r="U22" s="94"/>
      <c r="V22" s="94"/>
    </row>
    <row r="23" spans="1:22" ht="21.75" customHeight="1">
      <c r="A23" s="101">
        <v>20</v>
      </c>
      <c r="B23" s="102" t="s">
        <v>608</v>
      </c>
      <c r="C23" s="103"/>
      <c r="D23" s="104"/>
      <c r="E23" s="104">
        <v>6</v>
      </c>
      <c r="F23" s="103"/>
      <c r="G23" s="105"/>
      <c r="H23" s="103"/>
      <c r="I23" s="105"/>
      <c r="J23" s="105"/>
      <c r="K23" s="105"/>
      <c r="L23" s="105"/>
      <c r="M23" s="105"/>
      <c r="N23" s="105"/>
      <c r="O23" s="105"/>
      <c r="P23" s="103"/>
      <c r="Q23" s="103"/>
      <c r="R23" s="105" t="s">
        <v>589</v>
      </c>
      <c r="S23" s="106">
        <f t="shared" si="0"/>
        <v>6</v>
      </c>
      <c r="T23" s="94"/>
      <c r="U23" s="94"/>
      <c r="V23" s="94"/>
    </row>
    <row r="24" spans="1:22" ht="21.75" customHeight="1">
      <c r="A24" s="101">
        <v>21</v>
      </c>
      <c r="B24" s="102" t="s">
        <v>609</v>
      </c>
      <c r="C24" s="103"/>
      <c r="D24" s="104"/>
      <c r="E24" s="104"/>
      <c r="F24" s="103"/>
      <c r="G24" s="105"/>
      <c r="H24" s="103"/>
      <c r="I24" s="105"/>
      <c r="J24" s="105"/>
      <c r="K24" s="105"/>
      <c r="L24" s="105"/>
      <c r="M24" s="105"/>
      <c r="N24" s="105"/>
      <c r="O24" s="105"/>
      <c r="P24" s="103"/>
      <c r="Q24" s="103"/>
      <c r="R24" s="105" t="s">
        <v>589</v>
      </c>
      <c r="S24" s="106">
        <f t="shared" si="0"/>
        <v>0</v>
      </c>
      <c r="T24" s="94"/>
      <c r="U24" s="94"/>
      <c r="V24" s="94"/>
    </row>
    <row r="25" spans="1:22" ht="21.75" customHeight="1">
      <c r="A25" s="101">
        <v>22</v>
      </c>
      <c r="B25" s="102" t="s">
        <v>610</v>
      </c>
      <c r="C25" s="103"/>
      <c r="D25" s="104"/>
      <c r="E25" s="104"/>
      <c r="F25" s="103"/>
      <c r="G25" s="105"/>
      <c r="H25" s="103"/>
      <c r="I25" s="105"/>
      <c r="J25" s="105"/>
      <c r="K25" s="105"/>
      <c r="L25" s="105"/>
      <c r="M25" s="105"/>
      <c r="N25" s="105"/>
      <c r="O25" s="105"/>
      <c r="P25" s="103"/>
      <c r="Q25" s="105"/>
      <c r="R25" s="105" t="s">
        <v>589</v>
      </c>
      <c r="S25" s="106">
        <f t="shared" si="0"/>
        <v>0</v>
      </c>
      <c r="T25" s="94"/>
      <c r="U25" s="94"/>
      <c r="V25" s="94"/>
    </row>
    <row r="26" spans="1:22" ht="21.75" customHeight="1">
      <c r="A26" s="101">
        <v>23</v>
      </c>
      <c r="B26" s="110" t="s">
        <v>611</v>
      </c>
      <c r="C26" s="103"/>
      <c r="D26" s="104"/>
      <c r="E26" s="104"/>
      <c r="F26" s="103"/>
      <c r="G26" s="105"/>
      <c r="H26" s="103"/>
      <c r="I26" s="105"/>
      <c r="J26" s="105"/>
      <c r="K26" s="105"/>
      <c r="L26" s="105"/>
      <c r="M26" s="105"/>
      <c r="N26" s="105"/>
      <c r="O26" s="105"/>
      <c r="P26" s="103"/>
      <c r="Q26" s="103"/>
      <c r="R26" s="105" t="s">
        <v>589</v>
      </c>
      <c r="S26" s="106">
        <f t="shared" si="0"/>
        <v>0</v>
      </c>
      <c r="T26" s="94"/>
      <c r="U26" s="94"/>
      <c r="V26" s="94"/>
    </row>
    <row r="27" spans="1:22" ht="21.75" customHeight="1">
      <c r="A27" s="101">
        <v>24</v>
      </c>
      <c r="B27" s="102" t="s">
        <v>612</v>
      </c>
      <c r="C27" s="103"/>
      <c r="D27" s="104"/>
      <c r="E27" s="104"/>
      <c r="F27" s="103"/>
      <c r="G27" s="105"/>
      <c r="H27" s="103"/>
      <c r="I27" s="105"/>
      <c r="J27" s="105"/>
      <c r="K27" s="105"/>
      <c r="L27" s="105"/>
      <c r="M27" s="105"/>
      <c r="N27" s="105"/>
      <c r="O27" s="105"/>
      <c r="P27" s="103"/>
      <c r="Q27" s="103"/>
      <c r="R27" s="105" t="s">
        <v>589</v>
      </c>
      <c r="S27" s="106">
        <f t="shared" si="0"/>
        <v>0</v>
      </c>
      <c r="T27" s="94"/>
      <c r="U27" s="94"/>
      <c r="V27" s="94"/>
    </row>
    <row r="28" spans="1:22" ht="21.75" customHeight="1">
      <c r="A28" s="101">
        <v>25</v>
      </c>
      <c r="B28" s="102" t="s">
        <v>613</v>
      </c>
      <c r="C28" s="103"/>
      <c r="D28" s="104"/>
      <c r="E28" s="104"/>
      <c r="F28" s="103"/>
      <c r="G28" s="105"/>
      <c r="H28" s="103"/>
      <c r="I28" s="105"/>
      <c r="J28" s="105"/>
      <c r="K28" s="105"/>
      <c r="L28" s="105"/>
      <c r="M28" s="105"/>
      <c r="N28" s="105"/>
      <c r="O28" s="105"/>
      <c r="P28" s="103"/>
      <c r="Q28" s="103"/>
      <c r="R28" s="105" t="s">
        <v>589</v>
      </c>
      <c r="S28" s="106">
        <f t="shared" si="0"/>
        <v>0</v>
      </c>
      <c r="T28" s="94"/>
      <c r="U28" s="94"/>
      <c r="V28" s="94"/>
    </row>
    <row r="29" spans="1:22" ht="26.25" customHeight="1">
      <c r="C29" s="111">
        <f t="shared" ref="C29:S29" si="1">SUM(C4:C28)</f>
        <v>45</v>
      </c>
      <c r="D29" s="111">
        <f t="shared" si="1"/>
        <v>22</v>
      </c>
      <c r="E29" s="111">
        <f t="shared" si="1"/>
        <v>67.5</v>
      </c>
      <c r="F29" s="111">
        <f t="shared" si="1"/>
        <v>45</v>
      </c>
      <c r="G29" s="111">
        <f t="shared" si="1"/>
        <v>45</v>
      </c>
      <c r="H29" s="111">
        <f t="shared" si="1"/>
        <v>45</v>
      </c>
      <c r="I29" s="111">
        <f t="shared" si="1"/>
        <v>45</v>
      </c>
      <c r="J29" s="111">
        <f t="shared" si="1"/>
        <v>28</v>
      </c>
      <c r="K29" s="111">
        <f t="shared" si="1"/>
        <v>56</v>
      </c>
      <c r="L29" s="111">
        <f t="shared" si="1"/>
        <v>67.5</v>
      </c>
      <c r="M29" s="111">
        <f t="shared" si="1"/>
        <v>9</v>
      </c>
      <c r="N29" s="111">
        <f t="shared" si="1"/>
        <v>67.5</v>
      </c>
      <c r="O29" s="111">
        <f t="shared" si="1"/>
        <v>22.5</v>
      </c>
      <c r="P29" s="111">
        <f t="shared" si="1"/>
        <v>67.5</v>
      </c>
      <c r="Q29" s="111">
        <f t="shared" si="1"/>
        <v>20</v>
      </c>
      <c r="R29" s="111">
        <f t="shared" si="1"/>
        <v>0</v>
      </c>
      <c r="S29" s="111">
        <f t="shared" si="1"/>
        <v>652.5</v>
      </c>
    </row>
    <row r="30" spans="1:22" ht="15.75" customHeight="1">
      <c r="F30" s="111"/>
      <c r="R30" s="111">
        <f>SUM(C29:R29)</f>
        <v>652.5</v>
      </c>
    </row>
    <row r="31" spans="1:22" ht="15.75" customHeight="1">
      <c r="F31" s="111"/>
    </row>
    <row r="32" spans="1:22" ht="15.75" customHeight="1">
      <c r="F32" s="111"/>
    </row>
    <row r="33" spans="6:6" ht="15.75" customHeight="1">
      <c r="F33" s="111"/>
    </row>
    <row r="34" spans="6:6" ht="15.75" customHeight="1">
      <c r="F34" s="111"/>
    </row>
    <row r="35" spans="6:6" ht="15.75" customHeight="1">
      <c r="F35" s="111"/>
    </row>
    <row r="36" spans="6:6" ht="15.75" customHeight="1">
      <c r="F36" s="111"/>
    </row>
    <row r="37" spans="6:6" ht="15.75" customHeight="1">
      <c r="F37" s="111"/>
    </row>
    <row r="38" spans="6:6" ht="15.75" customHeight="1">
      <c r="F38" s="111"/>
    </row>
    <row r="39" spans="6:6" ht="15.75" customHeight="1">
      <c r="F39" s="111"/>
    </row>
    <row r="40" spans="6:6" ht="15.75" customHeight="1">
      <c r="F40" s="111"/>
    </row>
    <row r="41" spans="6:6" ht="15.75" customHeight="1">
      <c r="F41" s="111"/>
    </row>
    <row r="42" spans="6:6" ht="15.75" customHeight="1">
      <c r="F42" s="111"/>
    </row>
    <row r="43" spans="6:6" ht="15.75" customHeight="1">
      <c r="F43" s="111"/>
    </row>
    <row r="44" spans="6:6" ht="15.75" customHeight="1">
      <c r="F44" s="111"/>
    </row>
    <row r="45" spans="6:6" ht="15.75" customHeight="1">
      <c r="F45" s="111"/>
    </row>
    <row r="46" spans="6:6" ht="15.75" customHeight="1">
      <c r="F46" s="111"/>
    </row>
    <row r="47" spans="6:6" ht="15.75" customHeight="1">
      <c r="F47" s="111"/>
    </row>
    <row r="48" spans="6:6" ht="15.75" customHeight="1">
      <c r="F48" s="111"/>
    </row>
    <row r="49" spans="6:6" ht="15.75" customHeight="1">
      <c r="F49" s="111"/>
    </row>
    <row r="50" spans="6:6" ht="15.75" customHeight="1">
      <c r="F50" s="111"/>
    </row>
    <row r="51" spans="6:6" ht="15.75" customHeight="1">
      <c r="F51" s="111"/>
    </row>
    <row r="52" spans="6:6" ht="15.75" customHeight="1">
      <c r="F52" s="111"/>
    </row>
    <row r="53" spans="6:6" ht="15.75" customHeight="1">
      <c r="F53" s="111"/>
    </row>
    <row r="54" spans="6:6" ht="15.75" customHeight="1">
      <c r="F54" s="111"/>
    </row>
    <row r="55" spans="6:6" ht="15.75" customHeight="1">
      <c r="F55" s="111"/>
    </row>
    <row r="56" spans="6:6" ht="15.75" customHeight="1">
      <c r="F56" s="111"/>
    </row>
    <row r="57" spans="6:6" ht="15.75" customHeight="1">
      <c r="F57" s="111"/>
    </row>
    <row r="58" spans="6:6" ht="15.75" customHeight="1">
      <c r="F58" s="111"/>
    </row>
    <row r="59" spans="6:6" ht="15.75" customHeight="1">
      <c r="F59" s="111"/>
    </row>
    <row r="60" spans="6:6" ht="15.75" customHeight="1">
      <c r="F60" s="111"/>
    </row>
    <row r="61" spans="6:6" ht="15.75" customHeight="1">
      <c r="F61" s="111"/>
    </row>
    <row r="62" spans="6:6" ht="15.75" customHeight="1">
      <c r="F62" s="111"/>
    </row>
    <row r="63" spans="6:6" ht="15.75" customHeight="1">
      <c r="F63" s="111"/>
    </row>
    <row r="64" spans="6:6" ht="15.75" customHeight="1">
      <c r="F64" s="111"/>
    </row>
    <row r="65" spans="6:6" ht="15.75" customHeight="1">
      <c r="F65" s="111"/>
    </row>
    <row r="66" spans="6:6" ht="15.75" customHeight="1">
      <c r="F66" s="111"/>
    </row>
    <row r="67" spans="6:6" ht="15.75" customHeight="1">
      <c r="F67" s="111"/>
    </row>
    <row r="68" spans="6:6" ht="15.75" customHeight="1">
      <c r="F68" s="111"/>
    </row>
    <row r="69" spans="6:6" ht="15.75" customHeight="1">
      <c r="F69" s="111"/>
    </row>
    <row r="70" spans="6:6" ht="15.75" customHeight="1">
      <c r="F70" s="111"/>
    </row>
    <row r="71" spans="6:6" ht="15.75" customHeight="1">
      <c r="F71" s="111"/>
    </row>
    <row r="72" spans="6:6" ht="15.75" customHeight="1">
      <c r="F72" s="111"/>
    </row>
    <row r="73" spans="6:6" ht="15.75" customHeight="1">
      <c r="F73" s="111"/>
    </row>
    <row r="74" spans="6:6" ht="15.75" customHeight="1">
      <c r="F74" s="111"/>
    </row>
    <row r="75" spans="6:6" ht="15.75" customHeight="1">
      <c r="F75" s="111"/>
    </row>
    <row r="76" spans="6:6" ht="15.75" customHeight="1">
      <c r="F76" s="111"/>
    </row>
    <row r="77" spans="6:6" ht="15.75" customHeight="1">
      <c r="F77" s="111"/>
    </row>
    <row r="78" spans="6:6" ht="15.75" customHeight="1">
      <c r="F78" s="111"/>
    </row>
    <row r="79" spans="6:6" ht="15.75" customHeight="1">
      <c r="F79" s="111"/>
    </row>
    <row r="80" spans="6:6" ht="15.75" customHeight="1">
      <c r="F80" s="111"/>
    </row>
    <row r="81" spans="6:6" ht="15.75" customHeight="1">
      <c r="F81" s="111"/>
    </row>
    <row r="82" spans="6:6" ht="15.75" customHeight="1">
      <c r="F82" s="111"/>
    </row>
    <row r="83" spans="6:6" ht="15.75" customHeight="1">
      <c r="F83" s="111"/>
    </row>
    <row r="84" spans="6:6" ht="15.75" customHeight="1">
      <c r="F84" s="111"/>
    </row>
    <row r="85" spans="6:6" ht="15.75" customHeight="1">
      <c r="F85" s="111"/>
    </row>
    <row r="86" spans="6:6" ht="15.75" customHeight="1">
      <c r="F86" s="111"/>
    </row>
    <row r="87" spans="6:6" ht="15.75" customHeight="1">
      <c r="F87" s="111"/>
    </row>
    <row r="88" spans="6:6" ht="15.75" customHeight="1">
      <c r="F88" s="111"/>
    </row>
    <row r="89" spans="6:6" ht="15.75" customHeight="1">
      <c r="F89" s="111"/>
    </row>
    <row r="90" spans="6:6" ht="15.75" customHeight="1">
      <c r="F90" s="111"/>
    </row>
    <row r="91" spans="6:6" ht="15.75" customHeight="1">
      <c r="F91" s="111"/>
    </row>
    <row r="92" spans="6:6" ht="15.75" customHeight="1">
      <c r="F92" s="111"/>
    </row>
    <row r="93" spans="6:6" ht="15.75" customHeight="1">
      <c r="F93" s="111"/>
    </row>
    <row r="94" spans="6:6" ht="15.75" customHeight="1">
      <c r="F94" s="111"/>
    </row>
    <row r="95" spans="6:6" ht="15.75" customHeight="1">
      <c r="F95" s="111"/>
    </row>
    <row r="96" spans="6:6" ht="15.75" customHeight="1">
      <c r="F96" s="111"/>
    </row>
    <row r="97" spans="6:6" ht="15.75" customHeight="1">
      <c r="F97" s="111"/>
    </row>
    <row r="98" spans="6:6" ht="15.75" customHeight="1">
      <c r="F98" s="111"/>
    </row>
    <row r="99" spans="6:6" ht="15.75" customHeight="1">
      <c r="F99" s="111"/>
    </row>
    <row r="100" spans="6:6" ht="15.75" customHeight="1">
      <c r="F100" s="111"/>
    </row>
  </sheetData>
  <mergeCells count="2">
    <mergeCell ref="A1:S1"/>
    <mergeCell ref="A2:S2"/>
  </mergeCells>
  <pageMargins left="0.70866141732283472" right="0.70866141732283472" top="1.0629921259842521" bottom="0.39370078740157483" header="0" footer="0"/>
  <pageSetup paperSize="9" scale="70" orientation="landscape"/>
  <headerFooter>
    <oddHeader>&amp;LBeograd, 08. jun.2019. godine &amp;RTROFEJ BEOGRADA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"/>
  <sheetViews>
    <sheetView workbookViewId="0">
      <selection activeCell="X8" sqref="X8"/>
    </sheetView>
  </sheetViews>
  <sheetFormatPr defaultColWidth="14.44140625" defaultRowHeight="15" customHeight="1"/>
  <cols>
    <col min="1" max="1" width="5.33203125" customWidth="1"/>
    <col min="2" max="2" width="44.6640625" customWidth="1"/>
    <col min="3" max="7" width="6.44140625" customWidth="1"/>
    <col min="8" max="8" width="8.44140625" customWidth="1"/>
    <col min="9" max="9" width="8.5546875" customWidth="1"/>
    <col min="10" max="10" width="7.5546875" customWidth="1"/>
    <col min="11" max="11" width="7.109375" customWidth="1"/>
    <col min="12" max="16" width="6.44140625" customWidth="1"/>
    <col min="17" max="17" width="6.88671875" customWidth="1"/>
    <col min="18" max="18" width="8.5546875" customWidth="1"/>
    <col min="19" max="19" width="7.44140625" customWidth="1"/>
    <col min="20" max="20" width="6.44140625" customWidth="1"/>
    <col min="21" max="21" width="7.44140625" customWidth="1"/>
    <col min="22" max="23" width="6.44140625" customWidth="1"/>
    <col min="24" max="24" width="12.109375" customWidth="1"/>
    <col min="25" max="28" width="4.6640625" customWidth="1"/>
  </cols>
  <sheetData>
    <row r="1" spans="1:28" ht="24" customHeight="1">
      <c r="A1" s="131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94"/>
      <c r="Z1" s="94"/>
      <c r="AA1" s="94"/>
      <c r="AB1" s="94"/>
    </row>
    <row r="2" spans="1:28" ht="24" customHeight="1">
      <c r="A2" s="128" t="s">
        <v>614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30"/>
      <c r="Y2" s="100"/>
      <c r="Z2" s="94"/>
      <c r="AA2" s="94"/>
      <c r="AB2" s="94"/>
    </row>
    <row r="3" spans="1:28" ht="31.5" customHeight="1">
      <c r="A3" s="95" t="s">
        <v>585</v>
      </c>
      <c r="B3" s="96" t="s">
        <v>586</v>
      </c>
      <c r="C3" s="97">
        <v>4</v>
      </c>
      <c r="D3" s="97">
        <v>5</v>
      </c>
      <c r="E3" s="97">
        <v>6</v>
      </c>
      <c r="F3" s="97">
        <v>7</v>
      </c>
      <c r="G3" s="97">
        <v>8</v>
      </c>
      <c r="H3" s="97">
        <v>9</v>
      </c>
      <c r="I3" s="97">
        <v>10</v>
      </c>
      <c r="J3" s="97">
        <v>11</v>
      </c>
      <c r="K3" s="97">
        <v>12</v>
      </c>
      <c r="L3" s="97">
        <v>13</v>
      </c>
      <c r="M3" s="97">
        <v>15</v>
      </c>
      <c r="N3" s="97">
        <v>17</v>
      </c>
      <c r="O3" s="97">
        <v>24</v>
      </c>
      <c r="P3" s="97">
        <v>25</v>
      </c>
      <c r="Q3" s="97">
        <v>26</v>
      </c>
      <c r="R3" s="97">
        <v>27</v>
      </c>
      <c r="S3" s="97">
        <v>29</v>
      </c>
      <c r="T3" s="97">
        <v>30</v>
      </c>
      <c r="U3" s="97">
        <v>31</v>
      </c>
      <c r="V3" s="97">
        <v>32</v>
      </c>
      <c r="W3" s="97">
        <v>34</v>
      </c>
      <c r="X3" s="99" t="s">
        <v>587</v>
      </c>
      <c r="Y3" s="112"/>
      <c r="Z3" s="100"/>
      <c r="AA3" s="100"/>
      <c r="AB3" s="100"/>
    </row>
    <row r="4" spans="1:28" ht="21.75" customHeight="1">
      <c r="A4" s="101">
        <v>1</v>
      </c>
      <c r="B4" s="102" t="s">
        <v>588</v>
      </c>
      <c r="C4" s="103">
        <v>34</v>
      </c>
      <c r="D4" s="103">
        <v>4.5</v>
      </c>
      <c r="E4" s="103"/>
      <c r="F4" s="103">
        <v>10.5</v>
      </c>
      <c r="G4" s="103">
        <v>8</v>
      </c>
      <c r="H4" s="103">
        <v>37.5</v>
      </c>
      <c r="I4" s="103">
        <v>13</v>
      </c>
      <c r="J4" s="103">
        <v>16.5</v>
      </c>
      <c r="K4" s="103"/>
      <c r="L4" s="103"/>
      <c r="M4" s="103"/>
      <c r="N4" s="103">
        <v>2</v>
      </c>
      <c r="O4" s="94"/>
      <c r="P4" s="103">
        <v>18</v>
      </c>
      <c r="Q4" s="103"/>
      <c r="R4" s="103">
        <v>20</v>
      </c>
      <c r="S4" s="103">
        <v>15</v>
      </c>
      <c r="T4" s="103">
        <v>31</v>
      </c>
      <c r="U4" s="103"/>
      <c r="V4" s="103">
        <v>31</v>
      </c>
      <c r="W4" s="103">
        <v>8</v>
      </c>
      <c r="X4" s="103">
        <f t="shared" ref="X4:X28" si="0">SUM(C4:W4)</f>
        <v>249</v>
      </c>
      <c r="Y4" s="112"/>
      <c r="Z4" s="107"/>
      <c r="AA4" s="19"/>
      <c r="AB4" s="108"/>
    </row>
    <row r="5" spans="1:28" ht="21.75" customHeight="1">
      <c r="A5" s="101">
        <v>2</v>
      </c>
      <c r="B5" s="102" t="s">
        <v>590</v>
      </c>
      <c r="C5" s="103">
        <v>32</v>
      </c>
      <c r="D5" s="103"/>
      <c r="E5" s="103">
        <v>9</v>
      </c>
      <c r="F5" s="103">
        <v>1.5</v>
      </c>
      <c r="G5" s="103"/>
      <c r="H5" s="103">
        <v>25.5</v>
      </c>
      <c r="I5" s="103">
        <v>21</v>
      </c>
      <c r="J5" s="103">
        <v>3</v>
      </c>
      <c r="K5" s="103">
        <v>2</v>
      </c>
      <c r="L5" s="103">
        <v>9</v>
      </c>
      <c r="M5" s="103"/>
      <c r="N5" s="103"/>
      <c r="O5" s="94">
        <v>1.5</v>
      </c>
      <c r="P5" s="103"/>
      <c r="Q5" s="103"/>
      <c r="R5" s="103">
        <v>7</v>
      </c>
      <c r="S5" s="103">
        <v>10.5</v>
      </c>
      <c r="T5" s="103">
        <v>36</v>
      </c>
      <c r="U5" s="103">
        <v>7.5</v>
      </c>
      <c r="V5" s="103">
        <v>48</v>
      </c>
      <c r="W5" s="103">
        <v>4</v>
      </c>
      <c r="X5" s="103">
        <f t="shared" si="0"/>
        <v>217.5</v>
      </c>
      <c r="Y5" s="112"/>
      <c r="Z5" s="107"/>
      <c r="AA5" s="19"/>
      <c r="AB5" s="108"/>
    </row>
    <row r="6" spans="1:28" ht="21.75" customHeight="1">
      <c r="A6" s="101">
        <v>3</v>
      </c>
      <c r="B6" s="102" t="s">
        <v>592</v>
      </c>
      <c r="C6" s="103">
        <v>28</v>
      </c>
      <c r="D6" s="103"/>
      <c r="E6" s="103">
        <v>11</v>
      </c>
      <c r="F6" s="103"/>
      <c r="G6" s="103"/>
      <c r="H6" s="103">
        <v>42</v>
      </c>
      <c r="I6" s="103">
        <v>24</v>
      </c>
      <c r="J6" s="103">
        <v>1.5</v>
      </c>
      <c r="K6" s="103"/>
      <c r="L6" s="103"/>
      <c r="M6" s="103"/>
      <c r="N6" s="103"/>
      <c r="O6" s="113"/>
      <c r="P6" s="103"/>
      <c r="Q6" s="103"/>
      <c r="R6" s="103"/>
      <c r="S6" s="103"/>
      <c r="T6" s="103">
        <v>23</v>
      </c>
      <c r="U6" s="103">
        <v>12</v>
      </c>
      <c r="V6" s="103">
        <v>31</v>
      </c>
      <c r="W6" s="103">
        <v>14</v>
      </c>
      <c r="X6" s="103">
        <f t="shared" si="0"/>
        <v>186.5</v>
      </c>
      <c r="Y6" s="114"/>
      <c r="Z6" s="107"/>
      <c r="AA6" s="19"/>
      <c r="AB6" s="108"/>
    </row>
    <row r="7" spans="1:28" ht="21.75" customHeight="1">
      <c r="A7" s="101">
        <v>4</v>
      </c>
      <c r="B7" s="102" t="s">
        <v>596</v>
      </c>
      <c r="C7" s="103">
        <v>14</v>
      </c>
      <c r="D7" s="103"/>
      <c r="E7" s="103">
        <v>8</v>
      </c>
      <c r="F7" s="103">
        <v>10.5</v>
      </c>
      <c r="G7" s="103">
        <v>9</v>
      </c>
      <c r="H7" s="103"/>
      <c r="I7" s="103">
        <v>7</v>
      </c>
      <c r="J7" s="103">
        <v>7.5</v>
      </c>
      <c r="K7" s="103"/>
      <c r="L7" s="103"/>
      <c r="M7" s="103">
        <v>4</v>
      </c>
      <c r="N7" s="103"/>
      <c r="O7" s="94"/>
      <c r="P7" s="103"/>
      <c r="Q7" s="103">
        <v>7.5</v>
      </c>
      <c r="R7" s="103">
        <v>20</v>
      </c>
      <c r="S7" s="103">
        <v>6</v>
      </c>
      <c r="T7" s="103"/>
      <c r="U7" s="103">
        <v>6</v>
      </c>
      <c r="V7" s="103">
        <v>31</v>
      </c>
      <c r="W7" s="103">
        <v>8</v>
      </c>
      <c r="X7" s="103">
        <f t="shared" si="0"/>
        <v>138.5</v>
      </c>
      <c r="Y7" s="114"/>
      <c r="Z7" s="107"/>
      <c r="AA7" s="19"/>
      <c r="AB7" s="108"/>
    </row>
    <row r="8" spans="1:28" ht="21.75" customHeight="1">
      <c r="A8" s="101">
        <v>4</v>
      </c>
      <c r="B8" s="102" t="s">
        <v>591</v>
      </c>
      <c r="C8" s="103">
        <v>4</v>
      </c>
      <c r="D8" s="103"/>
      <c r="E8" s="103">
        <v>7</v>
      </c>
      <c r="F8" s="103"/>
      <c r="G8" s="103"/>
      <c r="H8" s="103"/>
      <c r="I8" s="103">
        <v>9</v>
      </c>
      <c r="J8" s="103">
        <v>33</v>
      </c>
      <c r="K8" s="103">
        <v>4</v>
      </c>
      <c r="L8" s="103">
        <v>10</v>
      </c>
      <c r="M8" s="103"/>
      <c r="N8" s="103"/>
      <c r="O8" s="100"/>
      <c r="P8" s="103">
        <v>5</v>
      </c>
      <c r="Q8" s="103"/>
      <c r="R8" s="103"/>
      <c r="S8" s="103">
        <v>12</v>
      </c>
      <c r="T8" s="103"/>
      <c r="U8" s="103">
        <v>7.5</v>
      </c>
      <c r="V8" s="103">
        <v>46</v>
      </c>
      <c r="W8" s="103"/>
      <c r="X8" s="103">
        <f t="shared" si="0"/>
        <v>137.5</v>
      </c>
      <c r="Y8" s="114"/>
      <c r="Z8" s="107"/>
      <c r="AA8" s="19"/>
      <c r="AB8" s="108"/>
    </row>
    <row r="9" spans="1:28" ht="21.75" customHeight="1">
      <c r="A9" s="101">
        <v>6</v>
      </c>
      <c r="B9" s="102" t="s">
        <v>602</v>
      </c>
      <c r="C9" s="103">
        <v>20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94"/>
      <c r="P9" s="103">
        <v>9</v>
      </c>
      <c r="Q9" s="103"/>
      <c r="R9" s="103"/>
      <c r="S9" s="103"/>
      <c r="T9" s="103">
        <v>31</v>
      </c>
      <c r="U9" s="103"/>
      <c r="V9" s="103">
        <v>44</v>
      </c>
      <c r="W9" s="103"/>
      <c r="X9" s="103">
        <f t="shared" si="0"/>
        <v>104</v>
      </c>
      <c r="Y9" s="114"/>
      <c r="Z9" s="107"/>
      <c r="AA9" s="19"/>
      <c r="AB9" s="108"/>
    </row>
    <row r="10" spans="1:28" ht="21.75" customHeight="1">
      <c r="A10" s="101">
        <v>7</v>
      </c>
      <c r="B10" s="102" t="s">
        <v>604</v>
      </c>
      <c r="C10" s="103">
        <v>6</v>
      </c>
      <c r="D10" s="103"/>
      <c r="E10" s="103">
        <v>6</v>
      </c>
      <c r="F10" s="103">
        <v>10.5</v>
      </c>
      <c r="G10" s="103">
        <v>3</v>
      </c>
      <c r="H10" s="103">
        <v>25.5</v>
      </c>
      <c r="I10" s="103">
        <v>0</v>
      </c>
      <c r="J10" s="103"/>
      <c r="K10" s="103">
        <v>0</v>
      </c>
      <c r="L10" s="103">
        <v>2</v>
      </c>
      <c r="M10" s="103">
        <v>2</v>
      </c>
      <c r="N10" s="103">
        <v>6</v>
      </c>
      <c r="O10" s="94">
        <v>3</v>
      </c>
      <c r="P10" s="103">
        <v>3</v>
      </c>
      <c r="Q10" s="103"/>
      <c r="R10" s="103">
        <v>2</v>
      </c>
      <c r="S10" s="103"/>
      <c r="T10" s="103">
        <v>21</v>
      </c>
      <c r="U10" s="103"/>
      <c r="V10" s="103">
        <v>4</v>
      </c>
      <c r="W10" s="103"/>
      <c r="X10" s="103">
        <f t="shared" si="0"/>
        <v>94</v>
      </c>
      <c r="Y10" s="114"/>
      <c r="Z10" s="107"/>
      <c r="AA10" s="19"/>
      <c r="AB10" s="108"/>
    </row>
    <row r="11" spans="1:28" ht="21.75" customHeight="1">
      <c r="A11" s="101">
        <v>8</v>
      </c>
      <c r="B11" s="102" t="s">
        <v>606</v>
      </c>
      <c r="C11" s="103"/>
      <c r="D11" s="103"/>
      <c r="E11" s="103">
        <v>9</v>
      </c>
      <c r="F11" s="103"/>
      <c r="G11" s="103"/>
      <c r="H11" s="103"/>
      <c r="I11" s="103"/>
      <c r="J11" s="103">
        <v>19.5</v>
      </c>
      <c r="K11" s="103"/>
      <c r="L11" s="103"/>
      <c r="M11" s="103"/>
      <c r="N11" s="103"/>
      <c r="O11" s="94"/>
      <c r="P11" s="103">
        <v>6</v>
      </c>
      <c r="Q11" s="103"/>
      <c r="R11" s="103"/>
      <c r="S11" s="103"/>
      <c r="T11" s="103">
        <v>5</v>
      </c>
      <c r="U11" s="103"/>
      <c r="V11" s="103">
        <v>51</v>
      </c>
      <c r="W11" s="103"/>
      <c r="X11" s="103">
        <f t="shared" si="0"/>
        <v>90.5</v>
      </c>
      <c r="Y11" s="114"/>
      <c r="Z11" s="107"/>
      <c r="AA11" s="19"/>
      <c r="AB11" s="108"/>
    </row>
    <row r="12" spans="1:28" ht="21.75" customHeight="1">
      <c r="A12" s="101">
        <v>9</v>
      </c>
      <c r="B12" s="102" t="s">
        <v>599</v>
      </c>
      <c r="C12" s="103"/>
      <c r="D12" s="103"/>
      <c r="E12" s="103"/>
      <c r="F12" s="103"/>
      <c r="G12" s="103"/>
      <c r="H12" s="103">
        <v>19.5</v>
      </c>
      <c r="I12" s="103"/>
      <c r="J12" s="103">
        <v>6</v>
      </c>
      <c r="K12" s="103"/>
      <c r="L12" s="103"/>
      <c r="M12" s="103"/>
      <c r="N12" s="103"/>
      <c r="O12" s="94"/>
      <c r="P12" s="103">
        <v>8</v>
      </c>
      <c r="Q12" s="103"/>
      <c r="R12" s="103">
        <v>7</v>
      </c>
      <c r="S12" s="103"/>
      <c r="T12" s="103">
        <v>33</v>
      </c>
      <c r="U12" s="103"/>
      <c r="V12" s="103">
        <v>17</v>
      </c>
      <c r="W12" s="103"/>
      <c r="X12" s="103">
        <f t="shared" si="0"/>
        <v>90.5</v>
      </c>
      <c r="Y12" s="114"/>
      <c r="Z12" s="107"/>
      <c r="AA12" s="19"/>
      <c r="AB12" s="108"/>
    </row>
    <row r="13" spans="1:28" ht="21.75" customHeight="1">
      <c r="A13" s="101">
        <v>10</v>
      </c>
      <c r="B13" s="102" t="s">
        <v>601</v>
      </c>
      <c r="C13" s="103">
        <v>10</v>
      </c>
      <c r="D13" s="103"/>
      <c r="E13" s="103"/>
      <c r="F13" s="103"/>
      <c r="G13" s="103">
        <v>5</v>
      </c>
      <c r="H13" s="103">
        <v>6</v>
      </c>
      <c r="I13" s="103"/>
      <c r="J13" s="103">
        <v>18</v>
      </c>
      <c r="K13" s="103"/>
      <c r="L13" s="103"/>
      <c r="M13" s="103"/>
      <c r="N13" s="103"/>
      <c r="O13" s="94"/>
      <c r="P13" s="103"/>
      <c r="Q13" s="103"/>
      <c r="R13" s="103">
        <v>11</v>
      </c>
      <c r="S13" s="103"/>
      <c r="T13" s="103"/>
      <c r="U13" s="103"/>
      <c r="V13" s="103">
        <v>38</v>
      </c>
      <c r="W13" s="103"/>
      <c r="X13" s="103">
        <f t="shared" si="0"/>
        <v>88</v>
      </c>
      <c r="Y13" s="114"/>
      <c r="Z13" s="109"/>
      <c r="AA13" s="109"/>
      <c r="AB13" s="108"/>
    </row>
    <row r="14" spans="1:28" ht="21.75" customHeight="1">
      <c r="A14" s="101">
        <v>11</v>
      </c>
      <c r="B14" s="102" t="s">
        <v>612</v>
      </c>
      <c r="C14" s="103">
        <v>2</v>
      </c>
      <c r="D14" s="103"/>
      <c r="E14" s="103"/>
      <c r="F14" s="103"/>
      <c r="G14" s="103">
        <v>2</v>
      </c>
      <c r="H14" s="103"/>
      <c r="I14" s="103">
        <v>21</v>
      </c>
      <c r="J14" s="103"/>
      <c r="K14" s="103"/>
      <c r="L14" s="103">
        <v>11</v>
      </c>
      <c r="M14" s="103"/>
      <c r="N14" s="103"/>
      <c r="O14" s="113"/>
      <c r="P14" s="103">
        <v>4</v>
      </c>
      <c r="Q14" s="103"/>
      <c r="R14" s="103">
        <v>3</v>
      </c>
      <c r="S14" s="103"/>
      <c r="T14" s="103">
        <v>17</v>
      </c>
      <c r="U14" s="103"/>
      <c r="V14" s="103">
        <v>3</v>
      </c>
      <c r="W14" s="103">
        <v>10</v>
      </c>
      <c r="X14" s="103">
        <f t="shared" si="0"/>
        <v>73</v>
      </c>
      <c r="Y14" s="114"/>
      <c r="Z14" s="107"/>
      <c r="AA14" s="19"/>
      <c r="AB14" s="108"/>
    </row>
    <row r="15" spans="1:28" ht="21.75" customHeight="1">
      <c r="A15" s="101">
        <v>12</v>
      </c>
      <c r="B15" s="102" t="s">
        <v>597</v>
      </c>
      <c r="C15" s="103"/>
      <c r="D15" s="103"/>
      <c r="E15" s="103"/>
      <c r="F15" s="103"/>
      <c r="G15" s="103"/>
      <c r="H15" s="103">
        <v>7.5</v>
      </c>
      <c r="I15" s="103"/>
      <c r="J15" s="103">
        <v>9</v>
      </c>
      <c r="K15" s="103"/>
      <c r="L15" s="103">
        <v>8</v>
      </c>
      <c r="M15" s="103"/>
      <c r="N15" s="103"/>
      <c r="O15" s="100"/>
      <c r="P15" s="103"/>
      <c r="Q15" s="103"/>
      <c r="R15" s="103"/>
      <c r="S15" s="103"/>
      <c r="T15" s="103">
        <v>12</v>
      </c>
      <c r="U15" s="103"/>
      <c r="V15" s="103">
        <v>31</v>
      </c>
      <c r="W15" s="103"/>
      <c r="X15" s="103">
        <f t="shared" si="0"/>
        <v>67.5</v>
      </c>
      <c r="Y15" s="114"/>
      <c r="Z15" s="107"/>
      <c r="AA15" s="19"/>
      <c r="AB15" s="108"/>
    </row>
    <row r="16" spans="1:28" ht="21.75" customHeight="1">
      <c r="A16" s="101">
        <v>13</v>
      </c>
      <c r="B16" s="102" t="s">
        <v>594</v>
      </c>
      <c r="C16" s="103"/>
      <c r="D16" s="103"/>
      <c r="E16" s="103"/>
      <c r="F16" s="103"/>
      <c r="G16" s="103">
        <v>4</v>
      </c>
      <c r="H16" s="103"/>
      <c r="I16" s="103"/>
      <c r="J16" s="103">
        <v>16.5</v>
      </c>
      <c r="K16" s="103"/>
      <c r="L16" s="103"/>
      <c r="M16" s="103"/>
      <c r="N16" s="103"/>
      <c r="O16" s="94"/>
      <c r="P16" s="103"/>
      <c r="Q16" s="103"/>
      <c r="R16" s="103"/>
      <c r="S16" s="103"/>
      <c r="T16" s="103">
        <v>7</v>
      </c>
      <c r="U16" s="103"/>
      <c r="V16" s="103">
        <v>35</v>
      </c>
      <c r="W16" s="103"/>
      <c r="X16" s="103">
        <f t="shared" si="0"/>
        <v>62.5</v>
      </c>
      <c r="Y16" s="114"/>
      <c r="Z16" s="94"/>
      <c r="AA16" s="94"/>
      <c r="AB16" s="94"/>
    </row>
    <row r="17" spans="1:28" ht="21.75" customHeight="1">
      <c r="A17" s="101">
        <v>14</v>
      </c>
      <c r="B17" s="102" t="s">
        <v>598</v>
      </c>
      <c r="C17" s="103">
        <v>12</v>
      </c>
      <c r="D17" s="103"/>
      <c r="E17" s="103"/>
      <c r="F17" s="103"/>
      <c r="G17" s="103"/>
      <c r="H17" s="103">
        <v>10.5</v>
      </c>
      <c r="I17" s="103">
        <v>2</v>
      </c>
      <c r="J17" s="103"/>
      <c r="K17" s="103"/>
      <c r="L17" s="103">
        <v>9</v>
      </c>
      <c r="M17" s="103"/>
      <c r="N17" s="103"/>
      <c r="O17" s="94"/>
      <c r="P17" s="103"/>
      <c r="Q17" s="103"/>
      <c r="R17" s="103"/>
      <c r="S17" s="103"/>
      <c r="T17" s="103">
        <v>13</v>
      </c>
      <c r="U17" s="103"/>
      <c r="V17" s="103">
        <v>13</v>
      </c>
      <c r="W17" s="103"/>
      <c r="X17" s="103">
        <f t="shared" si="0"/>
        <v>59.5</v>
      </c>
      <c r="Y17" s="114"/>
      <c r="Z17" s="94"/>
      <c r="AA17" s="94"/>
      <c r="AB17" s="94"/>
    </row>
    <row r="18" spans="1:28" ht="21.75" customHeight="1">
      <c r="A18" s="101">
        <v>15</v>
      </c>
      <c r="B18" s="102" t="s">
        <v>609</v>
      </c>
      <c r="C18" s="103">
        <v>22</v>
      </c>
      <c r="D18" s="103"/>
      <c r="E18" s="103"/>
      <c r="F18" s="103"/>
      <c r="G18" s="103"/>
      <c r="H18" s="103">
        <v>4.5</v>
      </c>
      <c r="I18" s="103"/>
      <c r="J18" s="103">
        <v>15</v>
      </c>
      <c r="K18" s="103"/>
      <c r="L18" s="103"/>
      <c r="M18" s="103"/>
      <c r="N18" s="103"/>
      <c r="O18" s="94"/>
      <c r="P18" s="103"/>
      <c r="Q18" s="103"/>
      <c r="R18" s="103">
        <v>4</v>
      </c>
      <c r="S18" s="103"/>
      <c r="T18" s="103">
        <v>4</v>
      </c>
      <c r="U18" s="103"/>
      <c r="V18" s="103">
        <v>8</v>
      </c>
      <c r="W18" s="103"/>
      <c r="X18" s="103">
        <f t="shared" si="0"/>
        <v>57.5</v>
      </c>
      <c r="Y18" s="114"/>
      <c r="Z18" s="94"/>
      <c r="AA18" s="94"/>
      <c r="AB18" s="94"/>
    </row>
    <row r="19" spans="1:28" ht="21.75" customHeight="1">
      <c r="A19" s="101">
        <v>16</v>
      </c>
      <c r="B19" s="102" t="s">
        <v>607</v>
      </c>
      <c r="C19" s="103"/>
      <c r="D19" s="103"/>
      <c r="E19" s="103"/>
      <c r="F19" s="103"/>
      <c r="G19" s="103"/>
      <c r="H19" s="103">
        <v>3</v>
      </c>
      <c r="I19" s="103"/>
      <c r="J19" s="103"/>
      <c r="K19" s="103"/>
      <c r="L19" s="103">
        <v>13</v>
      </c>
      <c r="M19" s="103">
        <v>8</v>
      </c>
      <c r="N19" s="103"/>
      <c r="O19" s="94">
        <v>6</v>
      </c>
      <c r="P19" s="103"/>
      <c r="Q19" s="103">
        <v>7.5</v>
      </c>
      <c r="R19" s="103"/>
      <c r="S19" s="103"/>
      <c r="T19" s="103">
        <v>8</v>
      </c>
      <c r="U19" s="103">
        <v>9</v>
      </c>
      <c r="V19" s="103"/>
      <c r="W19" s="103"/>
      <c r="X19" s="103">
        <f t="shared" si="0"/>
        <v>54.5</v>
      </c>
      <c r="Y19" s="114"/>
      <c r="Z19" s="94"/>
      <c r="AA19" s="94"/>
      <c r="AB19" s="94"/>
    </row>
    <row r="20" spans="1:28" ht="21.75" customHeight="1">
      <c r="A20" s="101">
        <v>17</v>
      </c>
      <c r="B20" s="102" t="s">
        <v>608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94"/>
      <c r="P20" s="103"/>
      <c r="Q20" s="103"/>
      <c r="R20" s="103">
        <v>9</v>
      </c>
      <c r="S20" s="103"/>
      <c r="T20" s="103"/>
      <c r="U20" s="103"/>
      <c r="V20" s="103">
        <v>20</v>
      </c>
      <c r="W20" s="103"/>
      <c r="X20" s="103">
        <f t="shared" si="0"/>
        <v>29</v>
      </c>
      <c r="Y20" s="114"/>
      <c r="Z20" s="94"/>
      <c r="AA20" s="94"/>
      <c r="AB20" s="94"/>
    </row>
    <row r="21" spans="1:28" ht="21.75" customHeight="1">
      <c r="A21" s="101">
        <v>18</v>
      </c>
      <c r="B21" s="102" t="s">
        <v>611</v>
      </c>
      <c r="C21" s="103"/>
      <c r="D21" s="103"/>
      <c r="E21" s="103"/>
      <c r="F21" s="103"/>
      <c r="G21" s="103">
        <v>11</v>
      </c>
      <c r="H21" s="103"/>
      <c r="I21" s="103"/>
      <c r="J21" s="103"/>
      <c r="K21" s="103"/>
      <c r="L21" s="103">
        <v>10</v>
      </c>
      <c r="M21" s="103"/>
      <c r="N21" s="103"/>
      <c r="O21" s="94"/>
      <c r="P21" s="103"/>
      <c r="Q21" s="103"/>
      <c r="R21" s="103"/>
      <c r="S21" s="103"/>
      <c r="T21" s="103"/>
      <c r="U21" s="103"/>
      <c r="V21" s="103">
        <v>7</v>
      </c>
      <c r="W21" s="103"/>
      <c r="X21" s="103">
        <f t="shared" si="0"/>
        <v>28</v>
      </c>
      <c r="Y21" s="114"/>
      <c r="Z21" s="94"/>
      <c r="AA21" s="94"/>
      <c r="AB21" s="94"/>
    </row>
    <row r="22" spans="1:28" ht="21.75" customHeight="1">
      <c r="A22" s="101">
        <v>19</v>
      </c>
      <c r="B22" s="102" t="s">
        <v>605</v>
      </c>
      <c r="C22" s="103"/>
      <c r="D22" s="103"/>
      <c r="E22" s="103"/>
      <c r="F22" s="103"/>
      <c r="G22" s="103">
        <v>13</v>
      </c>
      <c r="H22" s="103"/>
      <c r="I22" s="103"/>
      <c r="J22" s="103"/>
      <c r="K22" s="103"/>
      <c r="L22" s="103">
        <v>7</v>
      </c>
      <c r="M22" s="103"/>
      <c r="N22" s="103"/>
      <c r="O22" s="94"/>
      <c r="P22" s="103"/>
      <c r="Q22" s="103">
        <v>1.5</v>
      </c>
      <c r="R22" s="103"/>
      <c r="S22" s="103"/>
      <c r="T22" s="103">
        <v>2</v>
      </c>
      <c r="U22" s="103">
        <v>1.5</v>
      </c>
      <c r="V22" s="103">
        <v>2</v>
      </c>
      <c r="W22" s="103"/>
      <c r="X22" s="103">
        <f t="shared" si="0"/>
        <v>27</v>
      </c>
      <c r="Y22" s="114"/>
      <c r="Z22" s="94"/>
      <c r="AA22" s="94"/>
      <c r="AB22" s="94"/>
    </row>
    <row r="23" spans="1:28" ht="21.75" customHeight="1">
      <c r="A23" s="101">
        <v>20</v>
      </c>
      <c r="B23" s="102" t="s">
        <v>613</v>
      </c>
      <c r="C23" s="103"/>
      <c r="D23" s="103"/>
      <c r="E23" s="103">
        <v>3</v>
      </c>
      <c r="F23" s="103"/>
      <c r="G23" s="103">
        <v>1</v>
      </c>
      <c r="H23" s="103"/>
      <c r="I23" s="103"/>
      <c r="J23" s="115">
        <v>13.5</v>
      </c>
      <c r="K23" s="103"/>
      <c r="L23" s="103"/>
      <c r="M23" s="103"/>
      <c r="N23" s="103"/>
      <c r="O23" s="113"/>
      <c r="P23" s="103">
        <v>1</v>
      </c>
      <c r="Q23" s="103"/>
      <c r="R23" s="103"/>
      <c r="S23" s="103"/>
      <c r="T23" s="103"/>
      <c r="U23" s="103"/>
      <c r="V23" s="103">
        <v>6</v>
      </c>
      <c r="W23" s="103"/>
      <c r="X23" s="103">
        <f t="shared" si="0"/>
        <v>24.5</v>
      </c>
      <c r="Y23" s="114"/>
      <c r="Z23" s="94"/>
      <c r="AA23" s="94"/>
      <c r="AB23" s="94"/>
    </row>
    <row r="24" spans="1:28" ht="21.75" customHeight="1">
      <c r="A24" s="101">
        <v>21</v>
      </c>
      <c r="B24" s="110" t="s">
        <v>610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94"/>
      <c r="P24" s="103"/>
      <c r="Q24" s="103"/>
      <c r="R24" s="103">
        <v>10</v>
      </c>
      <c r="S24" s="103"/>
      <c r="T24" s="103">
        <v>10</v>
      </c>
      <c r="U24" s="103"/>
      <c r="V24" s="103"/>
      <c r="W24" s="103"/>
      <c r="X24" s="103">
        <f t="shared" si="0"/>
        <v>20</v>
      </c>
      <c r="Y24" s="114"/>
      <c r="Z24" s="94"/>
      <c r="AA24" s="94"/>
      <c r="AB24" s="94"/>
    </row>
    <row r="25" spans="1:28" ht="21.75" customHeight="1">
      <c r="A25" s="101">
        <v>22</v>
      </c>
      <c r="B25" s="102" t="s">
        <v>603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15"/>
      <c r="P25" s="103"/>
      <c r="Q25" s="103"/>
      <c r="R25" s="103">
        <v>13</v>
      </c>
      <c r="S25" s="103"/>
      <c r="T25" s="103"/>
      <c r="U25" s="103"/>
      <c r="V25" s="103"/>
      <c r="W25" s="103"/>
      <c r="X25" s="103">
        <f t="shared" si="0"/>
        <v>13</v>
      </c>
      <c r="Y25" s="114"/>
      <c r="Z25" s="94"/>
      <c r="AA25" s="94"/>
      <c r="AB25" s="94"/>
    </row>
    <row r="26" spans="1:28" ht="21.75" customHeight="1">
      <c r="A26" s="101">
        <v>23</v>
      </c>
      <c r="B26" s="102" t="s">
        <v>593</v>
      </c>
      <c r="C26" s="103"/>
      <c r="D26" s="103"/>
      <c r="E26" s="103"/>
      <c r="F26" s="103"/>
      <c r="G26" s="103"/>
      <c r="H26" s="103"/>
      <c r="I26" s="103">
        <v>8</v>
      </c>
      <c r="J26" s="103"/>
      <c r="K26" s="103"/>
      <c r="L26" s="103"/>
      <c r="M26" s="103"/>
      <c r="N26" s="103"/>
      <c r="O26" s="115"/>
      <c r="P26" s="103">
        <v>2</v>
      </c>
      <c r="Q26" s="103"/>
      <c r="R26" s="103"/>
      <c r="S26" s="103"/>
      <c r="T26" s="103"/>
      <c r="U26" s="103"/>
      <c r="V26" s="103"/>
      <c r="W26" s="103"/>
      <c r="X26" s="103">
        <f t="shared" si="0"/>
        <v>10</v>
      </c>
      <c r="Y26" s="114"/>
      <c r="Z26" s="94"/>
      <c r="AA26" s="94"/>
      <c r="AB26" s="94"/>
    </row>
    <row r="27" spans="1:28" ht="21.75" customHeight="1">
      <c r="A27" s="101">
        <v>24</v>
      </c>
      <c r="B27" s="102" t="s">
        <v>595</v>
      </c>
      <c r="C27" s="103"/>
      <c r="D27" s="103"/>
      <c r="E27" s="103"/>
      <c r="F27" s="103"/>
      <c r="G27" s="103"/>
      <c r="H27" s="103"/>
      <c r="I27" s="113"/>
      <c r="J27" s="113"/>
      <c r="K27" s="103"/>
      <c r="L27" s="103"/>
      <c r="M27" s="103"/>
      <c r="N27" s="103"/>
      <c r="O27" s="115"/>
      <c r="P27" s="103"/>
      <c r="Q27" s="103"/>
      <c r="R27" s="103"/>
      <c r="S27" s="103"/>
      <c r="T27" s="103"/>
      <c r="U27" s="103"/>
      <c r="V27" s="103"/>
      <c r="W27" s="103"/>
      <c r="X27" s="103">
        <f t="shared" si="0"/>
        <v>0</v>
      </c>
      <c r="Y27" s="114"/>
      <c r="Z27" s="94"/>
      <c r="AA27" s="94"/>
      <c r="AB27" s="94"/>
    </row>
    <row r="28" spans="1:28" ht="15.75" customHeight="1">
      <c r="A28" s="101">
        <v>25</v>
      </c>
      <c r="B28" s="102" t="s">
        <v>600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>
        <f t="shared" si="0"/>
        <v>0</v>
      </c>
    </row>
    <row r="29" spans="1:28" ht="15.75" customHeight="1">
      <c r="C29" s="116">
        <f t="shared" ref="C29:X29" si="1">SUM(C4:C28)</f>
        <v>184</v>
      </c>
      <c r="D29" s="116">
        <f t="shared" si="1"/>
        <v>4.5</v>
      </c>
      <c r="E29" s="116">
        <f t="shared" si="1"/>
        <v>53</v>
      </c>
      <c r="F29" s="116">
        <f t="shared" si="1"/>
        <v>33</v>
      </c>
      <c r="G29" s="116">
        <f t="shared" si="1"/>
        <v>56</v>
      </c>
      <c r="H29" s="116">
        <f t="shared" si="1"/>
        <v>181.5</v>
      </c>
      <c r="I29" s="116">
        <f t="shared" si="1"/>
        <v>105</v>
      </c>
      <c r="J29" s="116">
        <f t="shared" si="1"/>
        <v>159</v>
      </c>
      <c r="K29" s="116">
        <f t="shared" si="1"/>
        <v>6</v>
      </c>
      <c r="L29" s="116">
        <f t="shared" si="1"/>
        <v>79</v>
      </c>
      <c r="M29" s="116">
        <f t="shared" si="1"/>
        <v>14</v>
      </c>
      <c r="N29" s="116">
        <f t="shared" si="1"/>
        <v>8</v>
      </c>
      <c r="O29" s="117">
        <f t="shared" si="1"/>
        <v>10.5</v>
      </c>
      <c r="P29" s="116">
        <f t="shared" si="1"/>
        <v>56</v>
      </c>
      <c r="Q29" s="116">
        <f t="shared" si="1"/>
        <v>16.5</v>
      </c>
      <c r="R29" s="116">
        <f t="shared" si="1"/>
        <v>106</v>
      </c>
      <c r="S29" s="116">
        <f t="shared" si="1"/>
        <v>43.5</v>
      </c>
      <c r="T29" s="116">
        <f t="shared" si="1"/>
        <v>253</v>
      </c>
      <c r="U29" s="116">
        <f t="shared" si="1"/>
        <v>43.5</v>
      </c>
      <c r="V29" s="116">
        <f t="shared" si="1"/>
        <v>466</v>
      </c>
      <c r="W29" s="116">
        <f t="shared" si="1"/>
        <v>44</v>
      </c>
      <c r="X29" s="116">
        <f t="shared" si="1"/>
        <v>1922</v>
      </c>
    </row>
    <row r="30" spans="1:28" ht="15.75" customHeight="1">
      <c r="C30" s="7"/>
      <c r="X30" s="116">
        <f>SUM(C29:W29)</f>
        <v>1922</v>
      </c>
    </row>
    <row r="31" spans="1:28" ht="15.75" customHeight="1">
      <c r="C31" s="7"/>
    </row>
    <row r="32" spans="1:28" ht="15.75" customHeight="1">
      <c r="C32" s="7"/>
    </row>
    <row r="33" spans="3:3" ht="15.75" customHeight="1">
      <c r="C33" s="7"/>
    </row>
    <row r="34" spans="3:3" ht="15.75" customHeight="1">
      <c r="C34" s="7"/>
    </row>
    <row r="35" spans="3:3" ht="15.75" customHeight="1">
      <c r="C35" s="7"/>
    </row>
    <row r="36" spans="3:3" ht="15.75" customHeight="1">
      <c r="C36" s="7"/>
    </row>
    <row r="37" spans="3:3" ht="15.75" customHeight="1">
      <c r="C37" s="7"/>
    </row>
    <row r="38" spans="3:3" ht="15.75" customHeight="1">
      <c r="C38" s="7"/>
    </row>
    <row r="39" spans="3:3" ht="15.75" customHeight="1">
      <c r="C39" s="7"/>
    </row>
    <row r="40" spans="3:3" ht="15.75" customHeight="1">
      <c r="C40" s="7"/>
    </row>
    <row r="41" spans="3:3" ht="15.75" customHeight="1">
      <c r="C41" s="7"/>
    </row>
    <row r="42" spans="3:3" ht="15.75" customHeight="1">
      <c r="C42" s="7"/>
    </row>
    <row r="43" spans="3:3" ht="15.75" customHeight="1">
      <c r="C43" s="7"/>
    </row>
    <row r="44" spans="3:3" ht="15.75" customHeight="1">
      <c r="C44" s="7"/>
    </row>
    <row r="45" spans="3:3" ht="15.75" customHeight="1">
      <c r="C45" s="7"/>
    </row>
    <row r="46" spans="3:3" ht="15.75" customHeight="1">
      <c r="C46" s="7"/>
    </row>
    <row r="47" spans="3:3" ht="15.75" customHeight="1">
      <c r="C47" s="7"/>
    </row>
    <row r="48" spans="3:3" ht="15.75" customHeight="1">
      <c r="C48" s="7"/>
    </row>
    <row r="49" spans="3:3" ht="15.75" customHeight="1">
      <c r="C49" s="7"/>
    </row>
    <row r="50" spans="3:3" ht="15.75" customHeight="1">
      <c r="C50" s="7"/>
    </row>
    <row r="51" spans="3:3" ht="15.75" customHeight="1">
      <c r="C51" s="7"/>
    </row>
    <row r="52" spans="3:3" ht="15.75" customHeight="1">
      <c r="C52" s="7"/>
    </row>
    <row r="53" spans="3:3" ht="15.75" customHeight="1">
      <c r="C53" s="7"/>
    </row>
    <row r="54" spans="3:3" ht="15.75" customHeight="1">
      <c r="C54" s="7"/>
    </row>
    <row r="55" spans="3:3" ht="15.75" customHeight="1">
      <c r="C55" s="7"/>
    </row>
    <row r="56" spans="3:3" ht="15.75" customHeight="1">
      <c r="C56" s="7"/>
    </row>
    <row r="57" spans="3:3" ht="15.75" customHeight="1">
      <c r="C57" s="7"/>
    </row>
    <row r="58" spans="3:3" ht="15.75" customHeight="1">
      <c r="C58" s="7"/>
    </row>
    <row r="59" spans="3:3" ht="15.75" customHeight="1">
      <c r="C59" s="7"/>
    </row>
    <row r="60" spans="3:3" ht="15.75" customHeight="1">
      <c r="C60" s="7"/>
    </row>
    <row r="61" spans="3:3" ht="15.75" customHeight="1">
      <c r="C61" s="7"/>
    </row>
    <row r="62" spans="3:3" ht="15.75" customHeight="1">
      <c r="C62" s="7"/>
    </row>
    <row r="63" spans="3:3" ht="15.75" customHeight="1">
      <c r="C63" s="7"/>
    </row>
    <row r="64" spans="3:3" ht="15.75" customHeight="1">
      <c r="C64" s="7"/>
    </row>
    <row r="65" spans="3:3" ht="15.75" customHeight="1">
      <c r="C65" s="7"/>
    </row>
    <row r="66" spans="3:3" ht="15.75" customHeight="1">
      <c r="C66" s="7"/>
    </row>
    <row r="67" spans="3:3" ht="15.75" customHeight="1">
      <c r="C67" s="7"/>
    </row>
    <row r="68" spans="3:3" ht="15.75" customHeight="1">
      <c r="C68" s="7"/>
    </row>
    <row r="69" spans="3:3" ht="15.75" customHeight="1">
      <c r="C69" s="7"/>
    </row>
    <row r="70" spans="3:3" ht="15.75" customHeight="1">
      <c r="C70" s="7"/>
    </row>
    <row r="71" spans="3:3" ht="15.75" customHeight="1">
      <c r="C71" s="7"/>
    </row>
    <row r="72" spans="3:3" ht="15.75" customHeight="1">
      <c r="C72" s="7"/>
    </row>
    <row r="73" spans="3:3" ht="15.75" customHeight="1">
      <c r="C73" s="7"/>
    </row>
    <row r="74" spans="3:3" ht="15.75" customHeight="1">
      <c r="C74" s="7"/>
    </row>
    <row r="75" spans="3:3" ht="15.75" customHeight="1">
      <c r="C75" s="7"/>
    </row>
    <row r="76" spans="3:3" ht="15.75" customHeight="1">
      <c r="C76" s="7"/>
    </row>
    <row r="77" spans="3:3" ht="15.75" customHeight="1">
      <c r="C77" s="7"/>
    </row>
    <row r="78" spans="3:3" ht="15.75" customHeight="1">
      <c r="C78" s="7"/>
    </row>
    <row r="79" spans="3:3" ht="15.75" customHeight="1">
      <c r="C79" s="7"/>
    </row>
    <row r="80" spans="3:3" ht="15.75" customHeight="1">
      <c r="C80" s="7"/>
    </row>
    <row r="81" spans="3:3" ht="15.75" customHeight="1">
      <c r="C81" s="7"/>
    </row>
    <row r="82" spans="3:3" ht="15.75" customHeight="1">
      <c r="C82" s="7"/>
    </row>
    <row r="83" spans="3:3" ht="15.75" customHeight="1">
      <c r="C83" s="7"/>
    </row>
    <row r="84" spans="3:3" ht="15.75" customHeight="1">
      <c r="C84" s="7"/>
    </row>
    <row r="85" spans="3:3" ht="15.75" customHeight="1">
      <c r="C85" s="7"/>
    </row>
    <row r="86" spans="3:3" ht="15.75" customHeight="1">
      <c r="C86" s="7"/>
    </row>
    <row r="87" spans="3:3" ht="15.75" customHeight="1">
      <c r="C87" s="7"/>
    </row>
    <row r="88" spans="3:3" ht="15.75" customHeight="1">
      <c r="C88" s="7"/>
    </row>
    <row r="89" spans="3:3" ht="15.75" customHeight="1">
      <c r="C89" s="7"/>
    </row>
    <row r="90" spans="3:3" ht="15.75" customHeight="1">
      <c r="C90" s="7"/>
    </row>
    <row r="91" spans="3:3" ht="15.75" customHeight="1">
      <c r="C91" s="7"/>
    </row>
    <row r="92" spans="3:3" ht="15.75" customHeight="1">
      <c r="C92" s="7"/>
    </row>
    <row r="93" spans="3:3" ht="15.75" customHeight="1">
      <c r="C93" s="7"/>
    </row>
    <row r="94" spans="3:3" ht="15.75" customHeight="1">
      <c r="C94" s="7"/>
    </row>
    <row r="95" spans="3:3" ht="15.75" customHeight="1">
      <c r="C95" s="7"/>
    </row>
    <row r="96" spans="3:3" ht="15.75" customHeight="1">
      <c r="C96" s="7"/>
    </row>
    <row r="97" spans="3:3" ht="15.75" customHeight="1">
      <c r="C97" s="7"/>
    </row>
    <row r="98" spans="3:3" ht="15.75" customHeight="1">
      <c r="C98" s="7"/>
    </row>
    <row r="99" spans="3:3" ht="15.75" customHeight="1">
      <c r="C99" s="7"/>
    </row>
    <row r="100" spans="3:3" ht="15.75" customHeight="1">
      <c r="C100" s="7"/>
    </row>
  </sheetData>
  <mergeCells count="2">
    <mergeCell ref="A1:X1"/>
    <mergeCell ref="A2:X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"/>
  <sheetViews>
    <sheetView tabSelected="1" workbookViewId="0">
      <selection sqref="A1:J1"/>
    </sheetView>
  </sheetViews>
  <sheetFormatPr defaultColWidth="14.44140625" defaultRowHeight="15" customHeight="1"/>
  <cols>
    <col min="1" max="1" width="5.33203125" customWidth="1"/>
    <col min="2" max="2" width="44.6640625" customWidth="1"/>
    <col min="3" max="9" width="6.44140625" customWidth="1"/>
    <col min="10" max="10" width="12.109375" customWidth="1"/>
    <col min="11" max="14" width="4.6640625" customWidth="1"/>
  </cols>
  <sheetData>
    <row r="1" spans="1:14" ht="24" customHeight="1">
      <c r="A1" s="131"/>
      <c r="B1" s="125"/>
      <c r="C1" s="125"/>
      <c r="D1" s="125"/>
      <c r="E1" s="125"/>
      <c r="F1" s="125"/>
      <c r="G1" s="125"/>
      <c r="H1" s="125"/>
      <c r="I1" s="125"/>
      <c r="J1" s="125"/>
      <c r="K1" s="94"/>
      <c r="L1" s="94"/>
      <c r="M1" s="94"/>
      <c r="N1" s="94"/>
    </row>
    <row r="2" spans="1:14" ht="24" customHeight="1">
      <c r="A2" s="128" t="s">
        <v>615</v>
      </c>
      <c r="B2" s="129"/>
      <c r="C2" s="129"/>
      <c r="D2" s="129"/>
      <c r="E2" s="129"/>
      <c r="F2" s="129"/>
      <c r="G2" s="129"/>
      <c r="H2" s="129"/>
      <c r="I2" s="129"/>
      <c r="J2" s="130"/>
      <c r="K2" s="100"/>
      <c r="L2" s="94"/>
      <c r="M2" s="94"/>
      <c r="N2" s="94"/>
    </row>
    <row r="3" spans="1:14" ht="31.5" customHeight="1">
      <c r="A3" s="95" t="s">
        <v>585</v>
      </c>
      <c r="B3" s="96" t="s">
        <v>586</v>
      </c>
      <c r="C3" s="97">
        <v>1</v>
      </c>
      <c r="D3" s="97">
        <v>16</v>
      </c>
      <c r="E3" s="97">
        <v>18</v>
      </c>
      <c r="F3" s="97">
        <v>19</v>
      </c>
      <c r="G3" s="97">
        <v>28</v>
      </c>
      <c r="H3" s="97">
        <v>33</v>
      </c>
      <c r="I3" s="97">
        <v>40</v>
      </c>
      <c r="J3" s="99" t="s">
        <v>587</v>
      </c>
      <c r="K3" s="112"/>
      <c r="L3" s="100"/>
      <c r="M3" s="100"/>
      <c r="N3" s="100"/>
    </row>
    <row r="4" spans="1:14" ht="21.75" customHeight="1">
      <c r="A4" s="101">
        <v>1</v>
      </c>
      <c r="B4" s="102" t="s">
        <v>592</v>
      </c>
      <c r="C4" s="103">
        <v>54</v>
      </c>
      <c r="D4" s="103"/>
      <c r="E4" s="103">
        <v>30</v>
      </c>
      <c r="F4" s="103">
        <v>39</v>
      </c>
      <c r="G4" s="103"/>
      <c r="H4" s="103">
        <v>19.5</v>
      </c>
      <c r="I4" s="103"/>
      <c r="J4" s="103">
        <f t="shared" ref="J4:J28" si="0">SUM(C4:I4)</f>
        <v>142.5</v>
      </c>
      <c r="K4" s="112"/>
      <c r="L4" s="107"/>
      <c r="M4" s="19"/>
      <c r="N4" s="108"/>
    </row>
    <row r="5" spans="1:14" ht="21.75" customHeight="1">
      <c r="A5" s="101">
        <v>2</v>
      </c>
      <c r="B5" s="102" t="s">
        <v>590</v>
      </c>
      <c r="C5" s="103">
        <v>44</v>
      </c>
      <c r="D5" s="103">
        <v>0</v>
      </c>
      <c r="E5" s="103">
        <v>42</v>
      </c>
      <c r="F5" s="103">
        <v>30</v>
      </c>
      <c r="G5" s="103">
        <v>4</v>
      </c>
      <c r="H5" s="103">
        <v>15</v>
      </c>
      <c r="I5" s="103">
        <v>4</v>
      </c>
      <c r="J5" s="103">
        <f t="shared" si="0"/>
        <v>139</v>
      </c>
      <c r="K5" s="112"/>
      <c r="L5" s="107"/>
      <c r="M5" s="19"/>
      <c r="N5" s="108"/>
    </row>
    <row r="6" spans="1:14" ht="21.75" customHeight="1">
      <c r="A6" s="101">
        <v>3</v>
      </c>
      <c r="B6" s="102" t="s">
        <v>594</v>
      </c>
      <c r="C6" s="103">
        <v>43</v>
      </c>
      <c r="D6" s="103"/>
      <c r="E6" s="103">
        <v>37.5</v>
      </c>
      <c r="F6" s="103">
        <v>11</v>
      </c>
      <c r="G6" s="103">
        <v>8</v>
      </c>
      <c r="H6" s="103">
        <v>9</v>
      </c>
      <c r="I6" s="103">
        <v>2</v>
      </c>
      <c r="J6" s="103">
        <f t="shared" si="0"/>
        <v>110.5</v>
      </c>
      <c r="K6" s="114"/>
      <c r="L6" s="107"/>
      <c r="M6" s="19"/>
      <c r="N6" s="108"/>
    </row>
    <row r="7" spans="1:14" ht="21.75" customHeight="1">
      <c r="A7" s="101">
        <v>4</v>
      </c>
      <c r="B7" s="102" t="s">
        <v>588</v>
      </c>
      <c r="C7" s="103">
        <v>25</v>
      </c>
      <c r="D7" s="103">
        <v>4</v>
      </c>
      <c r="E7" s="103">
        <v>6</v>
      </c>
      <c r="F7" s="103">
        <v>27</v>
      </c>
      <c r="G7" s="103">
        <v>14</v>
      </c>
      <c r="H7" s="103">
        <v>15</v>
      </c>
      <c r="I7" s="103">
        <v>10</v>
      </c>
      <c r="J7" s="103">
        <f t="shared" si="0"/>
        <v>101</v>
      </c>
      <c r="K7" s="114"/>
      <c r="L7" s="107"/>
      <c r="M7" s="19"/>
      <c r="N7" s="108"/>
    </row>
    <row r="8" spans="1:14" ht="21.75" customHeight="1">
      <c r="A8" s="101">
        <v>5</v>
      </c>
      <c r="B8" s="102" t="s">
        <v>603</v>
      </c>
      <c r="C8" s="103">
        <v>46</v>
      </c>
      <c r="D8" s="103"/>
      <c r="E8" s="103">
        <v>42</v>
      </c>
      <c r="F8" s="103">
        <v>11</v>
      </c>
      <c r="G8" s="103"/>
      <c r="H8" s="103"/>
      <c r="I8" s="103"/>
      <c r="J8" s="103">
        <f t="shared" si="0"/>
        <v>99</v>
      </c>
      <c r="K8" s="114"/>
      <c r="L8" s="107"/>
      <c r="M8" s="19"/>
      <c r="N8" s="108"/>
    </row>
    <row r="9" spans="1:14" ht="21.75" customHeight="1">
      <c r="A9" s="101">
        <v>6</v>
      </c>
      <c r="B9" s="102" t="s">
        <v>591</v>
      </c>
      <c r="C9" s="103">
        <v>6</v>
      </c>
      <c r="D9" s="103">
        <v>8</v>
      </c>
      <c r="E9" s="103">
        <v>18</v>
      </c>
      <c r="F9" s="103">
        <v>28</v>
      </c>
      <c r="G9" s="103"/>
      <c r="H9" s="103">
        <v>24</v>
      </c>
      <c r="I9" s="103">
        <v>6</v>
      </c>
      <c r="J9" s="103">
        <f t="shared" si="0"/>
        <v>90</v>
      </c>
      <c r="K9" s="114"/>
      <c r="L9" s="107"/>
      <c r="M9" s="19"/>
      <c r="N9" s="108"/>
    </row>
    <row r="10" spans="1:14" ht="21.75" customHeight="1">
      <c r="A10" s="101">
        <v>7</v>
      </c>
      <c r="B10" s="102" t="s">
        <v>601</v>
      </c>
      <c r="C10" s="103">
        <v>38</v>
      </c>
      <c r="D10" s="103"/>
      <c r="E10" s="103">
        <v>40.5</v>
      </c>
      <c r="F10" s="103"/>
      <c r="G10" s="103">
        <v>10</v>
      </c>
      <c r="H10" s="103"/>
      <c r="I10" s="103"/>
      <c r="J10" s="103">
        <f t="shared" si="0"/>
        <v>88.5</v>
      </c>
      <c r="K10" s="114"/>
      <c r="L10" s="107"/>
      <c r="M10" s="19"/>
      <c r="N10" s="108"/>
    </row>
    <row r="11" spans="1:14" ht="21.75" customHeight="1">
      <c r="A11" s="101">
        <v>8</v>
      </c>
      <c r="B11" s="102" t="s">
        <v>602</v>
      </c>
      <c r="C11" s="103">
        <v>47</v>
      </c>
      <c r="D11" s="103"/>
      <c r="E11" s="103">
        <v>9</v>
      </c>
      <c r="F11" s="103"/>
      <c r="G11" s="103">
        <v>16</v>
      </c>
      <c r="H11" s="103"/>
      <c r="I11" s="103"/>
      <c r="J11" s="103">
        <f t="shared" si="0"/>
        <v>72</v>
      </c>
      <c r="K11" s="114"/>
      <c r="L11" s="107"/>
      <c r="M11" s="19"/>
      <c r="N11" s="108"/>
    </row>
    <row r="12" spans="1:14" ht="21.75" customHeight="1">
      <c r="A12" s="101">
        <v>9</v>
      </c>
      <c r="B12" s="102" t="s">
        <v>598</v>
      </c>
      <c r="C12" s="103">
        <v>33</v>
      </c>
      <c r="D12" s="103"/>
      <c r="E12" s="103">
        <v>31.5</v>
      </c>
      <c r="F12" s="103"/>
      <c r="G12" s="103">
        <v>6</v>
      </c>
      <c r="H12" s="103"/>
      <c r="I12" s="103"/>
      <c r="J12" s="103">
        <f t="shared" si="0"/>
        <v>70.5</v>
      </c>
      <c r="K12" s="114"/>
      <c r="L12" s="107"/>
      <c r="M12" s="19"/>
      <c r="N12" s="108"/>
    </row>
    <row r="13" spans="1:14" ht="21.75" customHeight="1">
      <c r="A13" s="101">
        <v>10</v>
      </c>
      <c r="B13" s="102" t="s">
        <v>608</v>
      </c>
      <c r="C13" s="103">
        <v>35</v>
      </c>
      <c r="D13" s="103"/>
      <c r="E13" s="103">
        <v>22.5</v>
      </c>
      <c r="F13" s="103"/>
      <c r="G13" s="103"/>
      <c r="H13" s="103"/>
      <c r="I13" s="103"/>
      <c r="J13" s="103">
        <f t="shared" si="0"/>
        <v>57.5</v>
      </c>
      <c r="K13" s="114"/>
      <c r="L13" s="109"/>
      <c r="M13" s="109"/>
      <c r="N13" s="108"/>
    </row>
    <row r="14" spans="1:14" ht="21.75" customHeight="1">
      <c r="A14" s="101">
        <v>11</v>
      </c>
      <c r="B14" s="102" t="s">
        <v>600</v>
      </c>
      <c r="C14" s="118"/>
      <c r="D14" s="119"/>
      <c r="E14" s="119"/>
      <c r="F14" s="119">
        <v>33</v>
      </c>
      <c r="G14" s="119"/>
      <c r="H14" s="119">
        <v>16.5</v>
      </c>
      <c r="I14" s="119"/>
      <c r="J14" s="105">
        <f t="shared" si="0"/>
        <v>49.5</v>
      </c>
      <c r="K14" s="114"/>
      <c r="L14" s="107"/>
      <c r="M14" s="19"/>
      <c r="N14" s="108"/>
    </row>
    <row r="15" spans="1:14" ht="21.75" customHeight="1">
      <c r="A15" s="101">
        <v>12</v>
      </c>
      <c r="B15" s="102" t="s">
        <v>604</v>
      </c>
      <c r="C15" s="103">
        <v>26</v>
      </c>
      <c r="D15" s="103">
        <v>6</v>
      </c>
      <c r="E15" s="103">
        <v>15</v>
      </c>
      <c r="F15" s="103"/>
      <c r="G15" s="103"/>
      <c r="H15" s="103"/>
      <c r="I15" s="103"/>
      <c r="J15" s="103">
        <f t="shared" si="0"/>
        <v>47</v>
      </c>
      <c r="K15" s="114"/>
      <c r="L15" s="107"/>
      <c r="M15" s="19"/>
      <c r="N15" s="108"/>
    </row>
    <row r="16" spans="1:14" ht="21.75" customHeight="1">
      <c r="A16" s="101">
        <v>13</v>
      </c>
      <c r="B16" s="102" t="s">
        <v>597</v>
      </c>
      <c r="C16" s="103">
        <v>10</v>
      </c>
      <c r="D16" s="103"/>
      <c r="E16" s="103">
        <v>12</v>
      </c>
      <c r="F16" s="103">
        <v>13</v>
      </c>
      <c r="G16" s="103"/>
      <c r="H16" s="103">
        <v>6</v>
      </c>
      <c r="I16" s="103"/>
      <c r="J16" s="103">
        <f t="shared" si="0"/>
        <v>41</v>
      </c>
      <c r="K16" s="114"/>
      <c r="L16" s="94"/>
      <c r="M16" s="94"/>
      <c r="N16" s="94"/>
    </row>
    <row r="17" spans="1:14" ht="21.75" customHeight="1">
      <c r="A17" s="101">
        <v>14</v>
      </c>
      <c r="B17" s="102" t="s">
        <v>595</v>
      </c>
      <c r="C17" s="103">
        <v>16</v>
      </c>
      <c r="D17" s="103"/>
      <c r="E17" s="103"/>
      <c r="F17" s="103">
        <v>20</v>
      </c>
      <c r="G17" s="103"/>
      <c r="H17" s="103"/>
      <c r="I17" s="103"/>
      <c r="J17" s="103">
        <f t="shared" si="0"/>
        <v>36</v>
      </c>
      <c r="K17" s="114"/>
      <c r="L17" s="94"/>
      <c r="M17" s="94"/>
      <c r="N17" s="94"/>
    </row>
    <row r="18" spans="1:14" ht="21.75" customHeight="1">
      <c r="A18" s="101">
        <v>15</v>
      </c>
      <c r="B18" s="102" t="s">
        <v>606</v>
      </c>
      <c r="C18" s="103">
        <v>5</v>
      </c>
      <c r="D18" s="103"/>
      <c r="E18" s="103"/>
      <c r="F18" s="103">
        <v>21</v>
      </c>
      <c r="G18" s="103"/>
      <c r="H18" s="103"/>
      <c r="I18" s="103"/>
      <c r="J18" s="103">
        <f t="shared" si="0"/>
        <v>26</v>
      </c>
      <c r="K18" s="114"/>
      <c r="L18" s="94"/>
      <c r="M18" s="94"/>
      <c r="N18" s="94"/>
    </row>
    <row r="19" spans="1:14" ht="21.75" customHeight="1">
      <c r="A19" s="101">
        <v>16</v>
      </c>
      <c r="B19" s="102" t="s">
        <v>593</v>
      </c>
      <c r="C19" s="103">
        <v>4</v>
      </c>
      <c r="D19" s="103">
        <v>5</v>
      </c>
      <c r="E19" s="103"/>
      <c r="F19" s="103">
        <v>9</v>
      </c>
      <c r="G19" s="103"/>
      <c r="H19" s="103">
        <v>7.5</v>
      </c>
      <c r="I19" s="103"/>
      <c r="J19" s="103">
        <f t="shared" si="0"/>
        <v>25.5</v>
      </c>
      <c r="K19" s="114"/>
      <c r="L19" s="94"/>
      <c r="M19" s="94"/>
      <c r="N19" s="94"/>
    </row>
    <row r="20" spans="1:14" ht="21.75" customHeight="1">
      <c r="A20" s="101">
        <v>17</v>
      </c>
      <c r="B20" s="102" t="s">
        <v>599</v>
      </c>
      <c r="C20" s="103">
        <v>13</v>
      </c>
      <c r="D20" s="103"/>
      <c r="E20" s="103"/>
      <c r="F20" s="103">
        <v>9</v>
      </c>
      <c r="G20" s="103"/>
      <c r="H20" s="103"/>
      <c r="I20" s="103"/>
      <c r="J20" s="103">
        <f t="shared" si="0"/>
        <v>22</v>
      </c>
      <c r="K20" s="114"/>
      <c r="L20" s="94"/>
      <c r="M20" s="94"/>
      <c r="N20" s="94"/>
    </row>
    <row r="21" spans="1:14" ht="21.75" customHeight="1">
      <c r="A21" s="101">
        <v>18</v>
      </c>
      <c r="B21" s="102" t="s">
        <v>605</v>
      </c>
      <c r="C21" s="103">
        <v>10</v>
      </c>
      <c r="D21" s="103"/>
      <c r="E21" s="103"/>
      <c r="F21" s="103">
        <v>2</v>
      </c>
      <c r="G21" s="103"/>
      <c r="H21" s="103">
        <v>4.5</v>
      </c>
      <c r="I21" s="103"/>
      <c r="J21" s="103">
        <f t="shared" si="0"/>
        <v>16.5</v>
      </c>
      <c r="K21" s="114"/>
      <c r="L21" s="94"/>
      <c r="M21" s="94"/>
      <c r="N21" s="94"/>
    </row>
    <row r="22" spans="1:14" ht="21.75" customHeight="1">
      <c r="A22" s="101">
        <v>19</v>
      </c>
      <c r="B22" s="110" t="s">
        <v>610</v>
      </c>
      <c r="C22" s="103">
        <v>8</v>
      </c>
      <c r="D22" s="103"/>
      <c r="E22" s="103"/>
      <c r="F22" s="103"/>
      <c r="G22" s="103"/>
      <c r="H22" s="103"/>
      <c r="I22" s="103"/>
      <c r="J22" s="103">
        <f t="shared" si="0"/>
        <v>8</v>
      </c>
      <c r="K22" s="114"/>
      <c r="L22" s="94"/>
      <c r="M22" s="94"/>
      <c r="N22" s="94"/>
    </row>
    <row r="23" spans="1:14" ht="21.75" customHeight="1">
      <c r="A23" s="101">
        <v>20</v>
      </c>
      <c r="B23" s="102" t="s">
        <v>607</v>
      </c>
      <c r="C23" s="103">
        <v>2</v>
      </c>
      <c r="D23" s="103"/>
      <c r="E23" s="103"/>
      <c r="F23" s="103"/>
      <c r="G23" s="103"/>
      <c r="H23" s="103"/>
      <c r="I23" s="103"/>
      <c r="J23" s="103">
        <f t="shared" si="0"/>
        <v>2</v>
      </c>
      <c r="K23" s="114"/>
      <c r="L23" s="94"/>
      <c r="M23" s="94"/>
      <c r="N23" s="94"/>
    </row>
    <row r="24" spans="1:14" ht="21.75" customHeight="1">
      <c r="A24" s="101">
        <v>21</v>
      </c>
      <c r="B24" s="102" t="s">
        <v>612</v>
      </c>
      <c r="C24" s="103">
        <v>1</v>
      </c>
      <c r="D24" s="103"/>
      <c r="E24" s="103"/>
      <c r="F24" s="103"/>
      <c r="G24" s="103"/>
      <c r="H24" s="103"/>
      <c r="I24" s="103"/>
      <c r="J24" s="103">
        <f t="shared" si="0"/>
        <v>1</v>
      </c>
      <c r="K24" s="114"/>
      <c r="L24" s="94"/>
      <c r="M24" s="94"/>
      <c r="N24" s="94"/>
    </row>
    <row r="25" spans="1:14" ht="21.75" customHeight="1">
      <c r="A25" s="101">
        <v>22</v>
      </c>
      <c r="B25" s="102" t="s">
        <v>596</v>
      </c>
      <c r="C25" s="103"/>
      <c r="D25" s="103"/>
      <c r="E25" s="103"/>
      <c r="F25" s="103"/>
      <c r="G25" s="103"/>
      <c r="H25" s="103"/>
      <c r="I25" s="103"/>
      <c r="J25" s="103">
        <f t="shared" si="0"/>
        <v>0</v>
      </c>
      <c r="K25" s="114"/>
      <c r="L25" s="94"/>
      <c r="M25" s="94"/>
      <c r="N25" s="94"/>
    </row>
    <row r="26" spans="1:14" ht="21.75" customHeight="1">
      <c r="A26" s="101">
        <v>23</v>
      </c>
      <c r="B26" s="102" t="s">
        <v>609</v>
      </c>
      <c r="C26" s="103"/>
      <c r="D26" s="103"/>
      <c r="E26" s="103"/>
      <c r="F26" s="103"/>
      <c r="G26" s="103"/>
      <c r="H26" s="103"/>
      <c r="I26" s="103"/>
      <c r="J26" s="103">
        <f t="shared" si="0"/>
        <v>0</v>
      </c>
      <c r="K26" s="114"/>
      <c r="L26" s="94"/>
      <c r="M26" s="94"/>
      <c r="N26" s="94"/>
    </row>
    <row r="27" spans="1:14" ht="15.75" customHeight="1">
      <c r="A27" s="101">
        <v>24</v>
      </c>
      <c r="B27" s="102" t="s">
        <v>611</v>
      </c>
      <c r="C27" s="113"/>
      <c r="D27" s="113"/>
      <c r="E27" s="113"/>
      <c r="F27" s="113"/>
      <c r="G27" s="113"/>
      <c r="H27" s="113"/>
      <c r="I27" s="113"/>
      <c r="J27" s="103">
        <f t="shared" si="0"/>
        <v>0</v>
      </c>
    </row>
    <row r="28" spans="1:14" ht="15.75" customHeight="1">
      <c r="A28" s="101">
        <v>25</v>
      </c>
      <c r="B28" s="102" t="s">
        <v>613</v>
      </c>
      <c r="C28" s="7"/>
      <c r="J28" s="105">
        <f t="shared" si="0"/>
        <v>0</v>
      </c>
    </row>
    <row r="29" spans="1:14" ht="15.75" customHeight="1">
      <c r="C29" s="120">
        <f t="shared" ref="C29:J29" si="1">SUM(C4:C28)</f>
        <v>466</v>
      </c>
      <c r="D29" s="120">
        <f t="shared" si="1"/>
        <v>23</v>
      </c>
      <c r="E29" s="120">
        <f t="shared" si="1"/>
        <v>306</v>
      </c>
      <c r="F29" s="120">
        <f t="shared" si="1"/>
        <v>253</v>
      </c>
      <c r="G29" s="120">
        <f t="shared" si="1"/>
        <v>58</v>
      </c>
      <c r="H29" s="120">
        <f t="shared" si="1"/>
        <v>117</v>
      </c>
      <c r="I29" s="120">
        <f t="shared" si="1"/>
        <v>22</v>
      </c>
      <c r="J29" s="120">
        <f t="shared" si="1"/>
        <v>1245</v>
      </c>
    </row>
    <row r="30" spans="1:14" ht="15.75" customHeight="1">
      <c r="C30" s="7"/>
      <c r="J30" s="113">
        <f>SUM(C29:I29)</f>
        <v>1245</v>
      </c>
    </row>
    <row r="31" spans="1:14" ht="15.75" customHeight="1">
      <c r="C31" s="7"/>
    </row>
    <row r="32" spans="1:14" ht="15.75" customHeight="1">
      <c r="C32" s="7"/>
    </row>
    <row r="33" spans="3:3" ht="15.75" customHeight="1">
      <c r="C33" s="7"/>
    </row>
    <row r="34" spans="3:3" ht="15.75" customHeight="1">
      <c r="C34" s="7"/>
    </row>
    <row r="35" spans="3:3" ht="15.75" customHeight="1">
      <c r="C35" s="7"/>
    </row>
    <row r="36" spans="3:3" ht="15.75" customHeight="1">
      <c r="C36" s="7"/>
    </row>
    <row r="37" spans="3:3" ht="15.75" customHeight="1">
      <c r="C37" s="7"/>
    </row>
    <row r="38" spans="3:3" ht="15.75" customHeight="1">
      <c r="C38" s="7"/>
    </row>
    <row r="39" spans="3:3" ht="15.75" customHeight="1">
      <c r="C39" s="7"/>
    </row>
    <row r="40" spans="3:3" ht="15.75" customHeight="1">
      <c r="C40" s="7"/>
    </row>
    <row r="41" spans="3:3" ht="15.75" customHeight="1">
      <c r="C41" s="7"/>
    </row>
    <row r="42" spans="3:3" ht="15.75" customHeight="1">
      <c r="C42" s="7"/>
    </row>
    <row r="43" spans="3:3" ht="15.75" customHeight="1">
      <c r="C43" s="7"/>
    </row>
    <row r="44" spans="3:3" ht="15.75" customHeight="1">
      <c r="C44" s="7"/>
    </row>
    <row r="45" spans="3:3" ht="15.75" customHeight="1">
      <c r="C45" s="7"/>
    </row>
    <row r="46" spans="3:3" ht="15.75" customHeight="1">
      <c r="C46" s="7"/>
    </row>
    <row r="47" spans="3:3" ht="15.75" customHeight="1">
      <c r="C47" s="7"/>
    </row>
    <row r="48" spans="3:3" ht="15.75" customHeight="1">
      <c r="C48" s="7"/>
    </row>
    <row r="49" spans="3:3" ht="15.75" customHeight="1">
      <c r="C49" s="7"/>
    </row>
    <row r="50" spans="3:3" ht="15.75" customHeight="1">
      <c r="C50" s="7"/>
    </row>
    <row r="51" spans="3:3" ht="15.75" customHeight="1">
      <c r="C51" s="7"/>
    </row>
    <row r="52" spans="3:3" ht="15.75" customHeight="1">
      <c r="C52" s="7"/>
    </row>
    <row r="53" spans="3:3" ht="15.75" customHeight="1">
      <c r="C53" s="7"/>
    </row>
    <row r="54" spans="3:3" ht="15.75" customHeight="1">
      <c r="C54" s="7"/>
    </row>
    <row r="55" spans="3:3" ht="15.75" customHeight="1">
      <c r="C55" s="7"/>
    </row>
    <row r="56" spans="3:3" ht="15.75" customHeight="1">
      <c r="C56" s="7"/>
    </row>
    <row r="57" spans="3:3" ht="15.75" customHeight="1">
      <c r="C57" s="7"/>
    </row>
    <row r="58" spans="3:3" ht="15.75" customHeight="1">
      <c r="C58" s="7"/>
    </row>
    <row r="59" spans="3:3" ht="15.75" customHeight="1">
      <c r="C59" s="7"/>
    </row>
    <row r="60" spans="3:3" ht="15.75" customHeight="1">
      <c r="C60" s="7"/>
    </row>
    <row r="61" spans="3:3" ht="15.75" customHeight="1">
      <c r="C61" s="7"/>
    </row>
    <row r="62" spans="3:3" ht="15.75" customHeight="1">
      <c r="C62" s="7"/>
    </row>
    <row r="63" spans="3:3" ht="15.75" customHeight="1">
      <c r="C63" s="7"/>
    </row>
    <row r="64" spans="3:3" ht="15.75" customHeight="1">
      <c r="C64" s="7"/>
    </row>
    <row r="65" spans="3:3" ht="15.75" customHeight="1">
      <c r="C65" s="7"/>
    </row>
    <row r="66" spans="3:3" ht="15.75" customHeight="1">
      <c r="C66" s="7"/>
    </row>
    <row r="67" spans="3:3" ht="15.75" customHeight="1">
      <c r="C67" s="7"/>
    </row>
    <row r="68" spans="3:3" ht="15.75" customHeight="1">
      <c r="C68" s="7"/>
    </row>
    <row r="69" spans="3:3" ht="15.75" customHeight="1">
      <c r="C69" s="7"/>
    </row>
    <row r="70" spans="3:3" ht="15.75" customHeight="1">
      <c r="C70" s="7"/>
    </row>
    <row r="71" spans="3:3" ht="15.75" customHeight="1">
      <c r="C71" s="7"/>
    </row>
    <row r="72" spans="3:3" ht="15.75" customHeight="1">
      <c r="C72" s="7"/>
    </row>
    <row r="73" spans="3:3" ht="15.75" customHeight="1">
      <c r="C73" s="7"/>
    </row>
    <row r="74" spans="3:3" ht="15.75" customHeight="1">
      <c r="C74" s="7"/>
    </row>
    <row r="75" spans="3:3" ht="15.75" customHeight="1">
      <c r="C75" s="7"/>
    </row>
    <row r="76" spans="3:3" ht="15.75" customHeight="1">
      <c r="C76" s="7"/>
    </row>
    <row r="77" spans="3:3" ht="15.75" customHeight="1">
      <c r="C77" s="7"/>
    </row>
    <row r="78" spans="3:3" ht="15.75" customHeight="1">
      <c r="C78" s="7"/>
    </row>
    <row r="79" spans="3:3" ht="15.75" customHeight="1">
      <c r="C79" s="7"/>
    </row>
    <row r="80" spans="3:3" ht="15.75" customHeight="1">
      <c r="C80" s="7"/>
    </row>
    <row r="81" spans="3:3" ht="15.75" customHeight="1">
      <c r="C81" s="7"/>
    </row>
    <row r="82" spans="3:3" ht="15.75" customHeight="1">
      <c r="C82" s="7"/>
    </row>
    <row r="83" spans="3:3" ht="15.75" customHeight="1">
      <c r="C83" s="7"/>
    </row>
    <row r="84" spans="3:3" ht="15.75" customHeight="1">
      <c r="C84" s="7"/>
    </row>
    <row r="85" spans="3:3" ht="15.75" customHeight="1">
      <c r="C85" s="7"/>
    </row>
    <row r="86" spans="3:3" ht="15.75" customHeight="1">
      <c r="C86" s="7"/>
    </row>
    <row r="87" spans="3:3" ht="15.75" customHeight="1">
      <c r="C87" s="7"/>
    </row>
    <row r="88" spans="3:3" ht="15.75" customHeight="1">
      <c r="C88" s="7"/>
    </row>
    <row r="89" spans="3:3" ht="15.75" customHeight="1">
      <c r="C89" s="7"/>
    </row>
    <row r="90" spans="3:3" ht="15.75" customHeight="1">
      <c r="C90" s="7"/>
    </row>
    <row r="91" spans="3:3" ht="15.75" customHeight="1">
      <c r="C91" s="7"/>
    </row>
    <row r="92" spans="3:3" ht="15.75" customHeight="1">
      <c r="C92" s="7"/>
    </row>
    <row r="93" spans="3:3" ht="15.75" customHeight="1">
      <c r="C93" s="7"/>
    </row>
    <row r="94" spans="3:3" ht="15.75" customHeight="1">
      <c r="C94" s="7"/>
    </row>
    <row r="95" spans="3:3" ht="15.75" customHeight="1">
      <c r="C95" s="7"/>
    </row>
    <row r="96" spans="3:3" ht="15.75" customHeight="1">
      <c r="C96" s="7"/>
    </row>
    <row r="97" spans="3:3" ht="15.75" customHeight="1">
      <c r="C97" s="7"/>
    </row>
    <row r="98" spans="3:3" ht="15.75" customHeight="1">
      <c r="C98" s="7"/>
    </row>
    <row r="99" spans="3:3" ht="15.75" customHeight="1">
      <c r="C99" s="7"/>
    </row>
    <row r="100" spans="3:3" ht="15.75" customHeight="1">
      <c r="C100" s="7"/>
    </row>
  </sheetData>
  <mergeCells count="2">
    <mergeCell ref="A1:J1"/>
    <mergeCell ref="A2:J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"/>
  <sheetViews>
    <sheetView workbookViewId="0">
      <selection activeCell="G7" sqref="G7"/>
    </sheetView>
  </sheetViews>
  <sheetFormatPr defaultColWidth="14.44140625" defaultRowHeight="15" customHeight="1"/>
  <cols>
    <col min="1" max="1" width="5.33203125" customWidth="1"/>
    <col min="2" max="2" width="44.6640625" customWidth="1"/>
    <col min="3" max="12" width="6.44140625" customWidth="1"/>
    <col min="13" max="13" width="12.109375" customWidth="1"/>
    <col min="14" max="17" width="4.6640625" customWidth="1"/>
  </cols>
  <sheetData>
    <row r="1" spans="1:17" ht="24" customHeight="1">
      <c r="A1" s="131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94"/>
      <c r="O1" s="94"/>
      <c r="P1" s="94"/>
      <c r="Q1" s="94"/>
    </row>
    <row r="2" spans="1:17" ht="24" customHeight="1">
      <c r="A2" s="128" t="s">
        <v>616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00"/>
      <c r="O2" s="94"/>
      <c r="P2" s="94"/>
      <c r="Q2" s="94"/>
    </row>
    <row r="3" spans="1:17" ht="31.5" customHeight="1">
      <c r="A3" s="95" t="s">
        <v>585</v>
      </c>
      <c r="B3" s="96" t="s">
        <v>586</v>
      </c>
      <c r="C3" s="97">
        <v>20</v>
      </c>
      <c r="D3" s="97">
        <v>21</v>
      </c>
      <c r="E3" s="97">
        <v>22</v>
      </c>
      <c r="F3" s="97">
        <v>23</v>
      </c>
      <c r="G3" s="97">
        <v>35</v>
      </c>
      <c r="H3" s="97">
        <v>36</v>
      </c>
      <c r="I3" s="97">
        <v>37</v>
      </c>
      <c r="J3" s="97">
        <v>38</v>
      </c>
      <c r="K3" s="97">
        <v>39</v>
      </c>
      <c r="L3" s="97">
        <v>41</v>
      </c>
      <c r="M3" s="99" t="s">
        <v>587</v>
      </c>
      <c r="N3" s="112"/>
      <c r="O3" s="100"/>
      <c r="P3" s="100"/>
      <c r="Q3" s="100"/>
    </row>
    <row r="4" spans="1:17" ht="21.75" customHeight="1">
      <c r="A4" s="101">
        <v>1</v>
      </c>
      <c r="B4" s="102" t="s">
        <v>588</v>
      </c>
      <c r="C4" s="103">
        <v>30</v>
      </c>
      <c r="D4" s="103">
        <v>16</v>
      </c>
      <c r="E4" s="103">
        <v>21</v>
      </c>
      <c r="F4" s="103">
        <v>4</v>
      </c>
      <c r="G4" s="103"/>
      <c r="H4" s="103">
        <v>18</v>
      </c>
      <c r="I4" s="103" t="s">
        <v>589</v>
      </c>
      <c r="J4" s="103"/>
      <c r="K4" s="103">
        <v>7.5</v>
      </c>
      <c r="L4" s="103"/>
      <c r="M4" s="103">
        <f t="shared" ref="M4:M28" si="0">SUM(C4:L4)</f>
        <v>96.5</v>
      </c>
      <c r="N4" s="112"/>
      <c r="O4" s="107"/>
      <c r="P4" s="19"/>
      <c r="Q4" s="108"/>
    </row>
    <row r="5" spans="1:17" ht="21.75" customHeight="1">
      <c r="A5" s="101">
        <v>2</v>
      </c>
      <c r="B5" s="102" t="s">
        <v>593</v>
      </c>
      <c r="C5" s="103">
        <v>2</v>
      </c>
      <c r="D5" s="103">
        <v>28</v>
      </c>
      <c r="E5" s="103">
        <v>25</v>
      </c>
      <c r="F5" s="103">
        <v>2</v>
      </c>
      <c r="G5" s="103"/>
      <c r="H5" s="103">
        <v>7.5</v>
      </c>
      <c r="I5" s="103" t="s">
        <v>589</v>
      </c>
      <c r="J5" s="103">
        <v>9</v>
      </c>
      <c r="K5" s="103">
        <v>10.5</v>
      </c>
      <c r="L5" s="103"/>
      <c r="M5" s="103">
        <f t="shared" si="0"/>
        <v>84</v>
      </c>
      <c r="N5" s="112"/>
      <c r="O5" s="107"/>
      <c r="P5" s="19"/>
      <c r="Q5" s="108"/>
    </row>
    <row r="6" spans="1:17" ht="21.75" customHeight="1">
      <c r="A6" s="101">
        <v>3</v>
      </c>
      <c r="B6" s="102" t="s">
        <v>597</v>
      </c>
      <c r="C6" s="103">
        <v>31</v>
      </c>
      <c r="D6" s="103">
        <v>13</v>
      </c>
      <c r="E6" s="103">
        <v>5</v>
      </c>
      <c r="F6" s="103"/>
      <c r="G6" s="103">
        <v>3</v>
      </c>
      <c r="H6" s="103">
        <v>22.5</v>
      </c>
      <c r="I6" s="103" t="s">
        <v>589</v>
      </c>
      <c r="J6" s="103">
        <v>3</v>
      </c>
      <c r="K6" s="103">
        <v>3</v>
      </c>
      <c r="L6" s="103"/>
      <c r="M6" s="103">
        <f t="shared" si="0"/>
        <v>80.5</v>
      </c>
      <c r="N6" s="114"/>
      <c r="O6" s="107"/>
      <c r="P6" s="19"/>
      <c r="Q6" s="108"/>
    </row>
    <row r="7" spans="1:17" ht="21.75" customHeight="1">
      <c r="A7" s="101">
        <v>4</v>
      </c>
      <c r="B7" s="102" t="s">
        <v>590</v>
      </c>
      <c r="C7" s="103">
        <v>27</v>
      </c>
      <c r="D7" s="103">
        <v>3</v>
      </c>
      <c r="E7" s="103">
        <v>16</v>
      </c>
      <c r="F7" s="103">
        <v>3</v>
      </c>
      <c r="G7" s="103"/>
      <c r="H7" s="103">
        <v>30</v>
      </c>
      <c r="I7" s="103" t="s">
        <v>589</v>
      </c>
      <c r="J7" s="103"/>
      <c r="K7" s="103">
        <v>1.5</v>
      </c>
      <c r="L7" s="103"/>
      <c r="M7" s="103">
        <f t="shared" si="0"/>
        <v>80.5</v>
      </c>
      <c r="N7" s="114"/>
      <c r="O7" s="107"/>
      <c r="P7" s="19"/>
      <c r="Q7" s="108"/>
    </row>
    <row r="8" spans="1:17" ht="21.75" customHeight="1">
      <c r="A8" s="101">
        <v>5</v>
      </c>
      <c r="B8" s="102" t="s">
        <v>599</v>
      </c>
      <c r="C8" s="103">
        <v>24</v>
      </c>
      <c r="D8" s="103">
        <v>26</v>
      </c>
      <c r="E8" s="103"/>
      <c r="F8" s="103">
        <v>8</v>
      </c>
      <c r="G8" s="103"/>
      <c r="H8" s="103">
        <v>22.5</v>
      </c>
      <c r="I8" s="103" t="s">
        <v>589</v>
      </c>
      <c r="J8" s="103"/>
      <c r="K8" s="103"/>
      <c r="L8" s="103"/>
      <c r="M8" s="103">
        <f t="shared" si="0"/>
        <v>80.5</v>
      </c>
      <c r="N8" s="114"/>
      <c r="O8" s="107"/>
      <c r="P8" s="19"/>
      <c r="Q8" s="108"/>
    </row>
    <row r="9" spans="1:17" ht="21.75" customHeight="1">
      <c r="A9" s="101">
        <v>6</v>
      </c>
      <c r="B9" s="102" t="s">
        <v>591</v>
      </c>
      <c r="C9" s="103">
        <v>20</v>
      </c>
      <c r="D9" s="103">
        <v>7</v>
      </c>
      <c r="E9" s="103">
        <v>12</v>
      </c>
      <c r="F9" s="103"/>
      <c r="G9" s="103"/>
      <c r="H9" s="103">
        <v>24</v>
      </c>
      <c r="I9" s="103" t="s">
        <v>589</v>
      </c>
      <c r="J9" s="103">
        <v>1.5</v>
      </c>
      <c r="K9" s="103">
        <v>4.5</v>
      </c>
      <c r="L9" s="103"/>
      <c r="M9" s="103">
        <f t="shared" si="0"/>
        <v>69</v>
      </c>
      <c r="N9" s="114"/>
      <c r="O9" s="107"/>
      <c r="P9" s="19"/>
      <c r="Q9" s="108"/>
    </row>
    <row r="10" spans="1:17" ht="21.75" customHeight="1">
      <c r="A10" s="101">
        <v>7</v>
      </c>
      <c r="B10" s="102" t="s">
        <v>596</v>
      </c>
      <c r="C10" s="103">
        <v>17</v>
      </c>
      <c r="D10" s="103"/>
      <c r="E10" s="103">
        <v>28</v>
      </c>
      <c r="F10" s="103">
        <v>5</v>
      </c>
      <c r="G10" s="103"/>
      <c r="H10" s="103"/>
      <c r="I10" s="103" t="s">
        <v>589</v>
      </c>
      <c r="J10" s="103"/>
      <c r="K10" s="103">
        <v>15</v>
      </c>
      <c r="L10" s="103"/>
      <c r="M10" s="103">
        <f t="shared" si="0"/>
        <v>65</v>
      </c>
      <c r="N10" s="114"/>
      <c r="O10" s="107"/>
      <c r="P10" s="19"/>
      <c r="Q10" s="108"/>
    </row>
    <row r="11" spans="1:17" ht="21.75" customHeight="1">
      <c r="A11" s="101">
        <v>8</v>
      </c>
      <c r="B11" s="102" t="s">
        <v>598</v>
      </c>
      <c r="C11" s="103">
        <v>20</v>
      </c>
      <c r="D11" s="103">
        <v>6</v>
      </c>
      <c r="E11" s="103">
        <v>13</v>
      </c>
      <c r="F11" s="103"/>
      <c r="G11" s="103"/>
      <c r="H11" s="103">
        <v>19.5</v>
      </c>
      <c r="I11" s="103" t="s">
        <v>589</v>
      </c>
      <c r="J11" s="103">
        <v>4.5</v>
      </c>
      <c r="K11" s="103"/>
      <c r="L11" s="103"/>
      <c r="M11" s="103">
        <f t="shared" si="0"/>
        <v>63</v>
      </c>
      <c r="N11" s="114"/>
      <c r="O11" s="107"/>
      <c r="P11" s="19"/>
      <c r="Q11" s="108"/>
    </row>
    <row r="12" spans="1:17" ht="21.75" customHeight="1">
      <c r="A12" s="101">
        <v>9</v>
      </c>
      <c r="B12" s="102" t="s">
        <v>595</v>
      </c>
      <c r="C12" s="103">
        <v>18</v>
      </c>
      <c r="D12" s="103"/>
      <c r="E12" s="103">
        <v>29</v>
      </c>
      <c r="F12" s="103"/>
      <c r="G12" s="103"/>
      <c r="H12" s="103"/>
      <c r="I12" s="103" t="s">
        <v>589</v>
      </c>
      <c r="J12" s="103"/>
      <c r="K12" s="103">
        <v>12</v>
      </c>
      <c r="L12" s="103"/>
      <c r="M12" s="103">
        <f t="shared" si="0"/>
        <v>59</v>
      </c>
      <c r="N12" s="114"/>
      <c r="O12" s="107"/>
      <c r="P12" s="19"/>
      <c r="Q12" s="108"/>
    </row>
    <row r="13" spans="1:17" ht="21.75" customHeight="1">
      <c r="A13" s="101">
        <v>10</v>
      </c>
      <c r="B13" s="102" t="s">
        <v>605</v>
      </c>
      <c r="C13" s="103"/>
      <c r="D13" s="103"/>
      <c r="E13" s="103">
        <v>14</v>
      </c>
      <c r="F13" s="103"/>
      <c r="G13" s="103"/>
      <c r="H13" s="103"/>
      <c r="I13" s="103" t="s">
        <v>589</v>
      </c>
      <c r="J13" s="103"/>
      <c r="K13" s="103">
        <v>15</v>
      </c>
      <c r="L13" s="103"/>
      <c r="M13" s="103">
        <f t="shared" si="0"/>
        <v>29</v>
      </c>
      <c r="N13" s="114"/>
      <c r="O13" s="109"/>
      <c r="P13" s="109"/>
      <c r="Q13" s="108"/>
    </row>
    <row r="14" spans="1:17" ht="21.75" customHeight="1">
      <c r="A14" s="101">
        <v>11</v>
      </c>
      <c r="B14" s="102" t="s">
        <v>594</v>
      </c>
      <c r="C14" s="103">
        <v>4</v>
      </c>
      <c r="D14" s="103">
        <v>11</v>
      </c>
      <c r="E14" s="103">
        <v>1</v>
      </c>
      <c r="F14" s="103">
        <v>1</v>
      </c>
      <c r="G14" s="103">
        <v>5</v>
      </c>
      <c r="H14" s="103">
        <v>3</v>
      </c>
      <c r="I14" s="103" t="s">
        <v>589</v>
      </c>
      <c r="J14" s="103"/>
      <c r="K14" s="103"/>
      <c r="L14" s="103"/>
      <c r="M14" s="103">
        <f t="shared" si="0"/>
        <v>25</v>
      </c>
      <c r="N14" s="114"/>
      <c r="O14" s="107"/>
      <c r="P14" s="19"/>
      <c r="Q14" s="108"/>
    </row>
    <row r="15" spans="1:17" ht="21.75" customHeight="1">
      <c r="A15" s="101">
        <v>12</v>
      </c>
      <c r="B15" s="102" t="s">
        <v>601</v>
      </c>
      <c r="C15" s="103">
        <v>12</v>
      </c>
      <c r="D15" s="103"/>
      <c r="E15" s="103"/>
      <c r="F15" s="103"/>
      <c r="G15" s="103"/>
      <c r="H15" s="103">
        <v>12</v>
      </c>
      <c r="I15" s="103" t="s">
        <v>589</v>
      </c>
      <c r="J15" s="103"/>
      <c r="K15" s="103"/>
      <c r="L15" s="103"/>
      <c r="M15" s="103">
        <f t="shared" si="0"/>
        <v>24</v>
      </c>
      <c r="N15" s="114"/>
      <c r="O15" s="107"/>
      <c r="P15" s="19"/>
      <c r="Q15" s="108"/>
    </row>
    <row r="16" spans="1:17" ht="21.75" customHeight="1">
      <c r="A16" s="101">
        <v>13</v>
      </c>
      <c r="B16" s="102" t="s">
        <v>604</v>
      </c>
      <c r="C16" s="103"/>
      <c r="D16" s="103">
        <v>17</v>
      </c>
      <c r="E16" s="103"/>
      <c r="F16" s="103"/>
      <c r="G16" s="103">
        <v>2</v>
      </c>
      <c r="H16" s="103"/>
      <c r="I16" s="103" t="s">
        <v>589</v>
      </c>
      <c r="J16" s="103"/>
      <c r="K16" s="103"/>
      <c r="L16" s="103"/>
      <c r="M16" s="103">
        <f t="shared" si="0"/>
        <v>19</v>
      </c>
      <c r="N16" s="114"/>
      <c r="O16" s="94"/>
      <c r="P16" s="94"/>
      <c r="Q16" s="94"/>
    </row>
    <row r="17" spans="1:17" ht="21.75" customHeight="1">
      <c r="A17" s="101">
        <v>14</v>
      </c>
      <c r="B17" s="102" t="s">
        <v>600</v>
      </c>
      <c r="C17" s="118">
        <v>6</v>
      </c>
      <c r="D17" s="119">
        <v>7</v>
      </c>
      <c r="E17" s="119"/>
      <c r="F17" s="119">
        <v>6</v>
      </c>
      <c r="G17" s="119"/>
      <c r="H17" s="119"/>
      <c r="I17" s="103" t="s">
        <v>589</v>
      </c>
      <c r="J17" s="119"/>
      <c r="K17" s="119"/>
      <c r="L17" s="119"/>
      <c r="M17" s="103">
        <f t="shared" si="0"/>
        <v>19</v>
      </c>
      <c r="N17" s="114"/>
      <c r="O17" s="94"/>
      <c r="P17" s="94"/>
      <c r="Q17" s="94"/>
    </row>
    <row r="18" spans="1:17" ht="21.75" customHeight="1">
      <c r="A18" s="101">
        <v>15</v>
      </c>
      <c r="B18" s="102" t="s">
        <v>607</v>
      </c>
      <c r="C18" s="103"/>
      <c r="D18" s="103">
        <v>10</v>
      </c>
      <c r="E18" s="103"/>
      <c r="F18" s="103"/>
      <c r="G18" s="103"/>
      <c r="H18" s="103"/>
      <c r="I18" s="103" t="s">
        <v>589</v>
      </c>
      <c r="J18" s="103">
        <v>6</v>
      </c>
      <c r="K18" s="103"/>
      <c r="L18" s="103"/>
      <c r="M18" s="103">
        <f t="shared" si="0"/>
        <v>16</v>
      </c>
      <c r="N18" s="114"/>
      <c r="O18" s="94"/>
      <c r="P18" s="94"/>
      <c r="Q18" s="94"/>
    </row>
    <row r="19" spans="1:17" ht="21.75" customHeight="1">
      <c r="A19" s="101">
        <v>16</v>
      </c>
      <c r="B19" s="102" t="s">
        <v>592</v>
      </c>
      <c r="C19" s="103"/>
      <c r="D19" s="103">
        <v>9</v>
      </c>
      <c r="E19" s="103"/>
      <c r="F19" s="103"/>
      <c r="G19" s="103"/>
      <c r="H19" s="103"/>
      <c r="I19" s="103" t="s">
        <v>589</v>
      </c>
      <c r="J19" s="103"/>
      <c r="K19" s="103"/>
      <c r="L19" s="103"/>
      <c r="M19" s="103">
        <f t="shared" si="0"/>
        <v>9</v>
      </c>
      <c r="N19" s="114"/>
      <c r="O19" s="94"/>
      <c r="P19" s="94"/>
      <c r="Q19" s="94"/>
    </row>
    <row r="20" spans="1:17" ht="21.75" customHeight="1">
      <c r="A20" s="101">
        <v>17</v>
      </c>
      <c r="B20" s="102" t="s">
        <v>603</v>
      </c>
      <c r="C20" s="103"/>
      <c r="D20" s="103"/>
      <c r="E20" s="103">
        <v>8</v>
      </c>
      <c r="F20" s="103"/>
      <c r="G20" s="103"/>
      <c r="H20" s="103"/>
      <c r="I20" s="103" t="s">
        <v>589</v>
      </c>
      <c r="J20" s="103"/>
      <c r="K20" s="103"/>
      <c r="L20" s="103"/>
      <c r="M20" s="103">
        <f t="shared" si="0"/>
        <v>8</v>
      </c>
      <c r="N20" s="114"/>
      <c r="O20" s="94"/>
      <c r="P20" s="94"/>
      <c r="Q20" s="94"/>
    </row>
    <row r="21" spans="1:17" ht="21.75" customHeight="1">
      <c r="A21" s="101">
        <v>18</v>
      </c>
      <c r="B21" s="102" t="s">
        <v>608</v>
      </c>
      <c r="C21" s="103"/>
      <c r="D21" s="103"/>
      <c r="E21" s="103"/>
      <c r="F21" s="103"/>
      <c r="G21" s="103"/>
      <c r="H21" s="103"/>
      <c r="I21" s="103" t="s">
        <v>589</v>
      </c>
      <c r="J21" s="103"/>
      <c r="K21" s="103"/>
      <c r="L21" s="103"/>
      <c r="M21" s="103">
        <f t="shared" si="0"/>
        <v>0</v>
      </c>
      <c r="N21" s="114"/>
      <c r="O21" s="94"/>
      <c r="P21" s="94"/>
      <c r="Q21" s="94"/>
    </row>
    <row r="22" spans="1:17" ht="21.75" customHeight="1">
      <c r="A22" s="101">
        <v>19</v>
      </c>
      <c r="B22" s="102" t="s">
        <v>602</v>
      </c>
      <c r="C22" s="103"/>
      <c r="D22" s="103"/>
      <c r="E22" s="103"/>
      <c r="F22" s="103"/>
      <c r="G22" s="103"/>
      <c r="H22" s="103"/>
      <c r="I22" s="103" t="s">
        <v>589</v>
      </c>
      <c r="J22" s="103"/>
      <c r="K22" s="103"/>
      <c r="L22" s="103"/>
      <c r="M22" s="103">
        <f t="shared" si="0"/>
        <v>0</v>
      </c>
      <c r="N22" s="114"/>
      <c r="O22" s="94"/>
      <c r="P22" s="94"/>
      <c r="Q22" s="94"/>
    </row>
    <row r="23" spans="1:17" ht="21.75" customHeight="1">
      <c r="A23" s="101">
        <v>20</v>
      </c>
      <c r="B23" s="102" t="s">
        <v>609</v>
      </c>
      <c r="C23" s="103"/>
      <c r="D23" s="103"/>
      <c r="E23" s="103"/>
      <c r="F23" s="103"/>
      <c r="G23" s="103"/>
      <c r="H23" s="103"/>
      <c r="I23" s="103" t="s">
        <v>589</v>
      </c>
      <c r="J23" s="103"/>
      <c r="K23" s="103"/>
      <c r="L23" s="103"/>
      <c r="M23" s="103">
        <f t="shared" si="0"/>
        <v>0</v>
      </c>
      <c r="N23" s="114"/>
      <c r="O23" s="94"/>
      <c r="P23" s="94"/>
      <c r="Q23" s="94"/>
    </row>
    <row r="24" spans="1:17" ht="21.75" customHeight="1">
      <c r="A24" s="101">
        <v>21</v>
      </c>
      <c r="B24" s="102" t="s">
        <v>606</v>
      </c>
      <c r="C24" s="103"/>
      <c r="D24" s="103"/>
      <c r="E24" s="103"/>
      <c r="F24" s="103"/>
      <c r="G24" s="103"/>
      <c r="H24" s="103"/>
      <c r="I24" s="103" t="s">
        <v>589</v>
      </c>
      <c r="J24" s="103"/>
      <c r="K24" s="103"/>
      <c r="L24" s="103"/>
      <c r="M24" s="103">
        <f t="shared" si="0"/>
        <v>0</v>
      </c>
      <c r="N24" s="114"/>
      <c r="O24" s="94"/>
      <c r="P24" s="94"/>
      <c r="Q24" s="94"/>
    </row>
    <row r="25" spans="1:17" ht="21.75" customHeight="1">
      <c r="A25" s="101">
        <v>22</v>
      </c>
      <c r="B25" s="110" t="s">
        <v>610</v>
      </c>
      <c r="C25" s="103"/>
      <c r="D25" s="103"/>
      <c r="E25" s="103"/>
      <c r="F25" s="103"/>
      <c r="G25" s="103"/>
      <c r="H25" s="103"/>
      <c r="I25" s="103" t="s">
        <v>589</v>
      </c>
      <c r="J25" s="103"/>
      <c r="K25" s="103"/>
      <c r="L25" s="103"/>
      <c r="M25" s="103">
        <f t="shared" si="0"/>
        <v>0</v>
      </c>
      <c r="N25" s="114"/>
      <c r="O25" s="94"/>
      <c r="P25" s="94"/>
      <c r="Q25" s="94"/>
    </row>
    <row r="26" spans="1:17" ht="21.75" customHeight="1">
      <c r="A26" s="101">
        <v>23</v>
      </c>
      <c r="B26" s="102" t="s">
        <v>611</v>
      </c>
      <c r="C26" s="103"/>
      <c r="D26" s="103"/>
      <c r="E26" s="103"/>
      <c r="F26" s="103"/>
      <c r="G26" s="103"/>
      <c r="H26" s="103"/>
      <c r="I26" s="103" t="s">
        <v>589</v>
      </c>
      <c r="J26" s="103"/>
      <c r="K26" s="103"/>
      <c r="L26" s="103"/>
      <c r="M26" s="103">
        <f t="shared" si="0"/>
        <v>0</v>
      </c>
      <c r="N26" s="114"/>
      <c r="O26" s="94"/>
      <c r="P26" s="94"/>
      <c r="Q26" s="94"/>
    </row>
    <row r="27" spans="1:17" ht="15.75" customHeight="1">
      <c r="A27" s="101">
        <v>24</v>
      </c>
      <c r="B27" s="102" t="s">
        <v>612</v>
      </c>
      <c r="C27" s="113"/>
      <c r="D27" s="113"/>
      <c r="E27" s="113"/>
      <c r="F27" s="113"/>
      <c r="G27" s="113"/>
      <c r="H27" s="113"/>
      <c r="I27" s="103" t="s">
        <v>589</v>
      </c>
      <c r="J27" s="113"/>
      <c r="K27" s="113"/>
      <c r="L27" s="113"/>
      <c r="M27" s="103">
        <f t="shared" si="0"/>
        <v>0</v>
      </c>
    </row>
    <row r="28" spans="1:17" ht="15.75" customHeight="1">
      <c r="A28" s="101">
        <v>25</v>
      </c>
      <c r="B28" s="102" t="s">
        <v>613</v>
      </c>
      <c r="C28" s="7"/>
      <c r="D28" s="121"/>
      <c r="E28" s="121"/>
      <c r="F28" s="121"/>
      <c r="G28" s="121"/>
      <c r="H28" s="121"/>
      <c r="I28" s="103" t="s">
        <v>589</v>
      </c>
      <c r="J28" s="121"/>
      <c r="K28" s="121"/>
      <c r="L28" s="121"/>
      <c r="M28" s="103">
        <f t="shared" si="0"/>
        <v>0</v>
      </c>
    </row>
    <row r="29" spans="1:17" ht="15.75" customHeight="1">
      <c r="C29" s="120">
        <f t="shared" ref="C29:M29" si="1">SUM(C4:C28)</f>
        <v>211</v>
      </c>
      <c r="D29" s="120">
        <f t="shared" si="1"/>
        <v>153</v>
      </c>
      <c r="E29" s="120">
        <f t="shared" si="1"/>
        <v>172</v>
      </c>
      <c r="F29" s="120">
        <f t="shared" si="1"/>
        <v>29</v>
      </c>
      <c r="G29" s="120">
        <f t="shared" si="1"/>
        <v>10</v>
      </c>
      <c r="H29" s="120">
        <f t="shared" si="1"/>
        <v>159</v>
      </c>
      <c r="I29" s="120">
        <f t="shared" si="1"/>
        <v>0</v>
      </c>
      <c r="J29" s="120">
        <f t="shared" si="1"/>
        <v>24</v>
      </c>
      <c r="K29" s="120">
        <f t="shared" si="1"/>
        <v>69</v>
      </c>
      <c r="L29" s="120">
        <f t="shared" si="1"/>
        <v>0</v>
      </c>
      <c r="M29" s="120">
        <f t="shared" si="1"/>
        <v>827</v>
      </c>
    </row>
    <row r="30" spans="1:17" ht="15.75" customHeight="1">
      <c r="C30" s="7"/>
      <c r="M30" s="113">
        <f>SUM(C29:L29)</f>
        <v>827</v>
      </c>
    </row>
    <row r="31" spans="1:17" ht="15.75" customHeight="1">
      <c r="C31" s="7"/>
    </row>
    <row r="32" spans="1:17" ht="15.75" customHeight="1">
      <c r="C32" s="7"/>
      <c r="H32" s="120"/>
    </row>
    <row r="33" spans="3:3" ht="15.75" customHeight="1">
      <c r="C33" s="7"/>
    </row>
    <row r="34" spans="3:3" ht="15.75" customHeight="1">
      <c r="C34" s="7"/>
    </row>
    <row r="35" spans="3:3" ht="15.75" customHeight="1">
      <c r="C35" s="7"/>
    </row>
    <row r="36" spans="3:3" ht="15.75" customHeight="1">
      <c r="C36" s="7"/>
    </row>
    <row r="37" spans="3:3" ht="15.75" customHeight="1">
      <c r="C37" s="7"/>
    </row>
    <row r="38" spans="3:3" ht="15.75" customHeight="1">
      <c r="C38" s="7"/>
    </row>
    <row r="39" spans="3:3" ht="15.75" customHeight="1">
      <c r="C39" s="7"/>
    </row>
    <row r="40" spans="3:3" ht="15.75" customHeight="1">
      <c r="C40" s="7"/>
    </row>
    <row r="41" spans="3:3" ht="15.75" customHeight="1">
      <c r="C41" s="7"/>
    </row>
    <row r="42" spans="3:3" ht="15.75" customHeight="1">
      <c r="C42" s="7"/>
    </row>
    <row r="43" spans="3:3" ht="15.75" customHeight="1">
      <c r="C43" s="7"/>
    </row>
    <row r="44" spans="3:3" ht="15.75" customHeight="1">
      <c r="C44" s="7"/>
    </row>
    <row r="45" spans="3:3" ht="15.75" customHeight="1">
      <c r="C45" s="7"/>
    </row>
    <row r="46" spans="3:3" ht="15.75" customHeight="1">
      <c r="C46" s="7"/>
    </row>
    <row r="47" spans="3:3" ht="15.75" customHeight="1">
      <c r="C47" s="7"/>
    </row>
    <row r="48" spans="3:3" ht="15.75" customHeight="1">
      <c r="C48" s="7"/>
    </row>
    <row r="49" spans="3:3" ht="15.75" customHeight="1">
      <c r="C49" s="7"/>
    </row>
    <row r="50" spans="3:3" ht="15.75" customHeight="1">
      <c r="C50" s="7"/>
    </row>
    <row r="51" spans="3:3" ht="15.75" customHeight="1">
      <c r="C51" s="7"/>
    </row>
    <row r="52" spans="3:3" ht="15.75" customHeight="1">
      <c r="C52" s="7"/>
    </row>
    <row r="53" spans="3:3" ht="15.75" customHeight="1">
      <c r="C53" s="7"/>
    </row>
    <row r="54" spans="3:3" ht="15.75" customHeight="1">
      <c r="C54" s="7"/>
    </row>
    <row r="55" spans="3:3" ht="15.75" customHeight="1">
      <c r="C55" s="7"/>
    </row>
    <row r="56" spans="3:3" ht="15.75" customHeight="1">
      <c r="C56" s="7"/>
    </row>
    <row r="57" spans="3:3" ht="15.75" customHeight="1">
      <c r="C57" s="7"/>
    </row>
    <row r="58" spans="3:3" ht="15.75" customHeight="1">
      <c r="C58" s="7"/>
    </row>
    <row r="59" spans="3:3" ht="15.75" customHeight="1">
      <c r="C59" s="7"/>
    </row>
    <row r="60" spans="3:3" ht="15.75" customHeight="1">
      <c r="C60" s="7"/>
    </row>
    <row r="61" spans="3:3" ht="15.75" customHeight="1">
      <c r="C61" s="7"/>
    </row>
    <row r="62" spans="3:3" ht="15.75" customHeight="1">
      <c r="C62" s="7"/>
    </row>
    <row r="63" spans="3:3" ht="15.75" customHeight="1">
      <c r="C63" s="7"/>
    </row>
    <row r="64" spans="3:3" ht="15.75" customHeight="1">
      <c r="C64" s="7"/>
    </row>
    <row r="65" spans="3:3" ht="15.75" customHeight="1">
      <c r="C65" s="7"/>
    </row>
    <row r="66" spans="3:3" ht="15.75" customHeight="1">
      <c r="C66" s="7"/>
    </row>
    <row r="67" spans="3:3" ht="15.75" customHeight="1">
      <c r="C67" s="7"/>
    </row>
    <row r="68" spans="3:3" ht="15.75" customHeight="1">
      <c r="C68" s="7"/>
    </row>
    <row r="69" spans="3:3" ht="15.75" customHeight="1">
      <c r="C69" s="7"/>
    </row>
    <row r="70" spans="3:3" ht="15.75" customHeight="1">
      <c r="C70" s="7"/>
    </row>
    <row r="71" spans="3:3" ht="15.75" customHeight="1">
      <c r="C71" s="7"/>
    </row>
    <row r="72" spans="3:3" ht="15.75" customHeight="1">
      <c r="C72" s="7"/>
    </row>
    <row r="73" spans="3:3" ht="15.75" customHeight="1">
      <c r="C73" s="7"/>
    </row>
    <row r="74" spans="3:3" ht="15.75" customHeight="1">
      <c r="C74" s="7"/>
    </row>
    <row r="75" spans="3:3" ht="15.75" customHeight="1">
      <c r="C75" s="7"/>
    </row>
    <row r="76" spans="3:3" ht="15.75" customHeight="1">
      <c r="C76" s="7"/>
    </row>
    <row r="77" spans="3:3" ht="15.75" customHeight="1">
      <c r="C77" s="7"/>
    </row>
    <row r="78" spans="3:3" ht="15.75" customHeight="1">
      <c r="C78" s="7"/>
    </row>
    <row r="79" spans="3:3" ht="15.75" customHeight="1">
      <c r="C79" s="7"/>
    </row>
    <row r="80" spans="3:3" ht="15.75" customHeight="1">
      <c r="C80" s="7"/>
    </row>
    <row r="81" spans="3:3" ht="15.75" customHeight="1">
      <c r="C81" s="7"/>
    </row>
    <row r="82" spans="3:3" ht="15.75" customHeight="1">
      <c r="C82" s="7"/>
    </row>
    <row r="83" spans="3:3" ht="15.75" customHeight="1">
      <c r="C83" s="7"/>
    </row>
    <row r="84" spans="3:3" ht="15.75" customHeight="1">
      <c r="C84" s="7"/>
    </row>
    <row r="85" spans="3:3" ht="15.75" customHeight="1">
      <c r="C85" s="7"/>
    </row>
    <row r="86" spans="3:3" ht="15.75" customHeight="1">
      <c r="C86" s="7"/>
    </row>
    <row r="87" spans="3:3" ht="15.75" customHeight="1">
      <c r="C87" s="7"/>
    </row>
    <row r="88" spans="3:3" ht="15.75" customHeight="1">
      <c r="C88" s="7"/>
    </row>
    <row r="89" spans="3:3" ht="15.75" customHeight="1">
      <c r="C89" s="7"/>
    </row>
    <row r="90" spans="3:3" ht="15.75" customHeight="1">
      <c r="C90" s="7"/>
    </row>
    <row r="91" spans="3:3" ht="15.75" customHeight="1">
      <c r="C91" s="7"/>
    </row>
    <row r="92" spans="3:3" ht="15.75" customHeight="1">
      <c r="C92" s="7"/>
    </row>
    <row r="93" spans="3:3" ht="15.75" customHeight="1">
      <c r="C93" s="7"/>
    </row>
    <row r="94" spans="3:3" ht="15.75" customHeight="1">
      <c r="C94" s="7"/>
    </row>
    <row r="95" spans="3:3" ht="15.75" customHeight="1">
      <c r="C95" s="7"/>
    </row>
    <row r="96" spans="3:3" ht="15.75" customHeight="1">
      <c r="C96" s="7"/>
    </row>
    <row r="97" spans="3:3" ht="15.75" customHeight="1">
      <c r="C97" s="7"/>
    </row>
    <row r="98" spans="3:3" ht="15.75" customHeight="1">
      <c r="C98" s="7"/>
    </row>
    <row r="99" spans="3:3" ht="15.75" customHeight="1">
      <c r="C99" s="7"/>
    </row>
    <row r="100" spans="3:3" ht="15.75" customHeight="1">
      <c r="C100" s="7"/>
    </row>
  </sheetData>
  <mergeCells count="2">
    <mergeCell ref="A1:M1"/>
    <mergeCell ref="A2:M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POJED.REZULT</vt:lpstr>
      <vt:lpstr>EKIPNI - trofej</vt:lpstr>
      <vt:lpstr>Ekipni MK</vt:lpstr>
      <vt:lpstr>Ekipni PIO</vt:lpstr>
      <vt:lpstr>Ekipni 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IIKMKL-konačno</dc:title>
  <dc:creator>Zoran Tomanić</dc:creator>
  <dc:description>Završeno sa ispravljenim uočenim greškama</dc:description>
  <cp:lastModifiedBy>Korisnik</cp:lastModifiedBy>
  <cp:revision>53</cp:revision>
  <cp:lastPrinted>2022-06-10T11:57:52Z</cp:lastPrinted>
  <dcterms:created xsi:type="dcterms:W3CDTF">2011-08-19T20:43:10Z</dcterms:created>
  <dcterms:modified xsi:type="dcterms:W3CDTF">2022-06-12T11:17:26Z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Joca</vt:lpwstr>
  </property>
  <property fmtid="{D5CDD505-2E9C-101B-9397-08002B2CF9AE}" pid="3" name="Date completed">
    <vt:filetime>2012-06-24T22:00:00Z</vt:filetime>
  </property>
  <property fmtid="{D5CDD505-2E9C-101B-9397-08002B2CF9AE}" pid="4" name="Forward to">
    <vt:lpwstr>KSS</vt:lpwstr>
  </property>
</Properties>
</file>